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codeName="ЭтаКнига"/>
  <workbookProtection workbookAlgorithmName="SHA-512" workbookHashValue="shYQ7+/9OwHUfaMKMPIYDmiDgGsPvIB1vQeuktq/JkGRnvLnTPifdIvL/kguBTGbWTW+06IEUQkr35/d1lHYnQ==" workbookSaltValue="DYvEW377Gsg8+Lts6DzYJQ==" workbookSpinCount="100000" lockStructure="1"/>
  <bookViews>
    <workbookView xWindow="-120" yWindow="-120" windowWidth="23256" windowHeight="13140" firstSheet="4" activeTab="9"/>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5">Overview!$A$3:$B$22</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<sst xmlns="http://schemas.openxmlformats.org/spreadsheetml/2006/main" count="185" uniqueCount="118">
  <si>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</si>
  <si>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</si>
  <si>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</si>
  <si>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</si>
  <si>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</si>
  <si>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</si>
  <si>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</si>
  <si>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</si>
  <si>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</si>
  <si>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</si>
  <si>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</si>
  <si>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</si>
  <si>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</si>
  <si>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</si>
  <si>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</si>
  <si>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</si>
  <si>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</si>
  <si>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</si>
  <si>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</si>
  <si>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</si>
  <si>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</si>
  <si>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</si>
  <si>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</si>
  <si>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</si>
  <si>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</si>
  <si>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</si>
  <si>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</si>
  <si>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</si>
  <si>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</si>
  <si>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</si>
  <si>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</si>
  <si>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</si>
  <si>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</si>
  <si>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</si>
  <si>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</si>
  <si>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</si>
  <si>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</si>
  <si>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</si>
  <si>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</si>
  <si>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</si>
  <si>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</si>
  <si>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</si>
  <si>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</si>
  <si>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</si>
  <si>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</si>
  <si>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</si>
  <si>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</si>
  <si>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</si>
  <si>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</si>
  <si>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</si>
  <si>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</si>
  <si>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</si>
  <si>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</si>
  <si>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</si>
  <si>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</si>
  <si>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</si>
  <si>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</si>
  <si>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</si>
  <si>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</si>
  <si>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</si>
  <si>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</si>
  <si>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</si>
  <si>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</si>
  <si>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</si>
  <si>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</si>
  <si>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</si>
  <si>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</si>
  <si>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</si>
  <si>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</si>
  <si>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</si>
  <si>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</si>
  <si>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</si>
  <si>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</si>
  <si>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ГУ "Гродненский социальный пансионат "Сосновый бор"</t>
  </si>
  <si>
    <t>Беларусь, Гродненский район, деревня Пышки, 53</t>
  </si>
  <si>
    <t>80152667133</t>
  </si>
  <si>
    <t>Пожилые люди и люди с инвалидностью, проживающие в социальном пансионате, имеющие потенциал для положительной динамики творческорй реабилитации, абилитации, сохранившие отдельные  навыки, способные к выполнению простых видов творчества.</t>
  </si>
  <si>
    <t>State Institution "Grodno Social Boarding House "Sosnovy Bor"</t>
  </si>
  <si>
    <t>Belarus, Grodno region, village Pyshki, 53</t>
  </si>
  <si>
    <t>The social boarding house is home to elderly people and people with disabilities</t>
  </si>
  <si>
    <t>Continuation of the functioning of the creative workshop, through self-financing from the proceeds (sale of products).</t>
  </si>
  <si>
    <t>Improving conditions for the development of creative skills of residents, involving residents in feasible activities.; Training residents in crafts taking into account their capabilities.; Development of creative abilities of residents involved in a specially equipped creative workshop.</t>
  </si>
  <si>
    <t>Директор</t>
  </si>
  <si>
    <t>Шабаль Валентина Николаевна</t>
  </si>
  <si>
    <t>Кондитерская мастерская "Сладости для радости"</t>
  </si>
  <si>
    <t xml:space="preserve">В социальном пансионате проживают пожилые люди и люди с инвалидностью.
Для многих проживающих кондитерская мастерская станет новым опытом в приготовлении сладостей. Выбор рецепта, планирование, последовательное выполнение инструкций, работа с различными ингредиентами и кухонными приборами - все это активизирует мозговую деятельность, тренирует память и внимание. Кулинарные мастер-классы для пожилых людей - это не просто возможность приготовить что-то вкусное, но и прекрасное средство для социализации, личностного развития и получения истинного удовольствия от жизни. </t>
  </si>
  <si>
    <t>2000</t>
  </si>
  <si>
    <t>1800</t>
  </si>
  <si>
    <t>200</t>
  </si>
  <si>
    <t>Продолжение функционирования кондитерской мастерской.</t>
  </si>
  <si>
    <t>Вовлечение пожилых людей, их мотивация, организация их общения друг с другом. Впоследствии – возможна организация совместных чаепитий участников проекта.</t>
  </si>
  <si>
    <t>Создание кондитерской мастерской (приобретение необходимого оборудования, материалов и инструментов).; Проведение мастер-классов  для проживающих, занятых в кондитерской мастерской.; Создание условий, в которых у них появилась бы возможность общения друг с другом, делиться опытом, давать советы, задавать вопросы и почувствовать домашний уют.</t>
  </si>
  <si>
    <t>Оснащение кондитерской мастерской необходимым оборудованием, инвентарём и  инструментами для организации технологического процесса по изготовлению кондитерских изделий.; Занятость проживающих в кондитерской мастерской окажет существенное терапевтическое влияние, выражающееся в мобилизации активности, внимания, включении в жизненно полезный ритм, повышении мотивации к творчеству, восстановление способностей к кондитерской деятельности.</t>
  </si>
  <si>
    <t>В рамках проекта предусмотрено оснащение кондитерской мастерской всем необходимым инвентарём и оборудованием.
Реализация проекта позволит улучшить материально-техническую  базу для организации занятий по творческой терапии.</t>
  </si>
  <si>
    <t>Абилитация пожилых людей и  людей с инвалидностью в рамках деятельности кондитерской мастерской.</t>
  </si>
  <si>
    <t xml:space="preserve">Вовлечение пожилых людей, их мотивация, организация их общения друг с другом. </t>
  </si>
  <si>
    <t xml:space="preserve"> Организация совместных чаепитий участников проекта и проведение мастер-классов.</t>
  </si>
  <si>
    <t>Укрепление материально-технической базы творческой мастерской  (приобретение необходимого оборудования, инвентаря и инструментов).</t>
  </si>
  <si>
    <t>Проведение мастер-классов, занятых в кондитерской мастерской.</t>
  </si>
  <si>
    <t>Создание условий, в которых у них появилась бы возможность общения друг с другом, делиться опытом, давать советы, задавать вопросы и почувствовать домашний уют.</t>
  </si>
  <si>
    <t>Занятость проживающих в кондитерской мастерской окажет существенное терапевтическое влияние, выражающееся в мобилизации активности, внимания, включении в жизненно полезный ритм, повышении мотивации к творчеству, восстановление способностей к кондитерской деятельности.</t>
  </si>
  <si>
    <t>Оснащение кондитерской мастерской необходимым оборудованием, инвентарём и  инструментами для организации технологического процесса по изготовлению кондитерских изделий.</t>
  </si>
  <si>
    <t>Director</t>
  </si>
  <si>
    <t>Shabal Valentina Nikolaevna</t>
  </si>
  <si>
    <t>Elderly people and people with disabilities living in a social boarding house, who have the potential for positive dynamics of creative rehabilitation and habilitation, and who have retained individual skills capable of performing simple types of creativity.</t>
  </si>
  <si>
    <t>The social care home is home to senior citizens and people with disabilities._x000D_
For many residents, the pastry workshop will be a new experience in sweet-making. Choosing a recipe, planning, following instructions step by step, and working with various ingredients and kitchen utensils all stimulate brain activity, training memory and attention. Cooking workshops for seniors are not just an opportunity to prepare something delicious, but also a wonderful way to socialize, develop personal skills, and truly enjoy life.</t>
  </si>
  <si>
    <t>Rehabilitation of elderly people and people with disabilities within the framework of the activities of a confectionery workshop.</t>
  </si>
  <si>
    <t>Continuation of operation of the confectionery workshop.</t>
  </si>
  <si>
    <t>Involving older people, motivating them, organizing their communication with each other.</t>
  </si>
  <si>
    <t>Organizing joint tea parties for project participants and holding master classes.</t>
  </si>
  <si>
    <t>Strengthening the material and technical base of the creative workshop (purchase of necessary equipment, inventory and tools).</t>
  </si>
  <si>
    <t>Conducting master classes for those involved in the confectionery workshop.</t>
  </si>
  <si>
    <t>Creating conditions in which they would have the opportunity to communicate with each other, share experiences, give advice, ask questions and feel at home.</t>
  </si>
  <si>
    <t>Equipping a confectionery workshop with the necessary equipment, inventory, and tools to organize the technological process for producing confectionery products.</t>
  </si>
  <si>
    <t>The employment of residents in a confectionery workshop will have a significant therapeutic effect, expressed in the mobilization of activity, attention, inclusion in a useful life rhythm, increased motivation for creativity, and the restoration of abilities in confectionery work.</t>
  </si>
  <si>
    <t>Confectionery workshop "Sweets for Joy"</t>
  </si>
  <si>
    <t xml:space="preserve">Strengthening the material and technical base of the creative workshop (purchase of necessary equipment, inventory and tools), conducting master classes for those involved in the confectionery workshop, Creating conditions in which they would have the opportunity to communicate with each other, 
share experiences, give advice, ask questions and feel at home.
</t>
  </si>
  <si>
    <t>Equipping a confectionery workshop with the necessary equipment, inventory, and tools to organize the technological process for producing confectionery products. The employment of residents in a confectionery workshop will have a significant therapeutic effect, expressed in the mobilization of activity, attention, inclusion in a useful life rhythm, increased motivation for creativity, and the restoration of abilities in confectionery work.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</si>
</sst>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B_r_-;\-* #,##0.00\ _B_r_-;_-* &quot;-&quot;??\ _B_r_-;_-@_-"/>
  </numFmts>
  <fonts count="12">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
      <sz val="12"/>
      <color rgb="FF000000"/>
      <name val="Open Sans"/>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164" fontId="1" fillId="0" borderId="0" applyFont="0" applyFill="0" applyBorder="0" applyAlignment="0" applyProtection="0"/>
  </cellStyleXfs>
  <cellXfs count="54">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wrapText="1"/>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Border="1" applyAlignment="1">
      <alignment vertical="top" wrapText="1"/>
    </xf>
    <xf numFmtId="49" fontId="2" fillId="0" borderId="1" xfId="0" applyNumberFormat="1" applyFont="1" applyBorder="1" applyAlignment="1">
      <alignment vertical="top" wrapText="1"/>
    </xf>
    <xf numFmtId="0" fontId="2" fillId="0" borderId="1" xfId="0" applyFont="1" applyBorder="1" applyAlignment="1">
      <alignment horizontal="left" vertical="top" wrapText="1"/>
    </xf>
    <xf numFmtId="0" fontId="3" fillId="0" borderId="2" xfId="0" applyFont="1" applyBorder="1" applyAlignment="1">
      <alignment vertical="top" wrapText="1"/>
    </xf>
    <xf numFmtId="0" fontId="3" fillId="0" borderId="2" xfId="0" applyFont="1" applyBorder="1" applyAlignment="1">
      <alignment horizontal="left" vertical="top" wrapText="1" indent="2"/>
    </xf>
    <xf numFmtId="0" fontId="3" fillId="0" borderId="1" xfId="0" applyFont="1" applyBorder="1" applyAlignment="1">
      <alignment horizontal="left" vertical="top" wrapText="1" indent="2"/>
    </xf>
    <xf numFmtId="0" fontId="2" fillId="0" borderId="1" xfId="0" applyFont="1" applyBorder="1" applyAlignment="1">
      <alignment vertical="top" wrapText="1"/>
    </xf>
    <xf numFmtId="0" fontId="2" fillId="0" borderId="2" xfId="0" applyFont="1" applyBorder="1" applyAlignment="1">
      <alignment horizontal="left" vertical="top" wrapText="1" indent="2"/>
    </xf>
    <xf numFmtId="2" fontId="2" fillId="0" borderId="1" xfId="1" applyNumberFormat="1" applyFont="1" applyFill="1" applyBorder="1" applyAlignment="1">
      <alignment horizontal="lef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Border="1" applyAlignment="1" applyProtection="1">
      <alignment vertical="top" wrapText="1"/>
      <protection locked="0"/>
    </xf>
    <xf numFmtId="0" fontId="2" fillId="0" borderId="1" xfId="0" applyFont="1" applyBorder="1" applyAlignment="1" applyProtection="1">
      <alignment horizontal="left" vertical="top" wrapText="1"/>
      <protection locked="0"/>
    </xf>
    <xf numFmtId="0" fontId="3" fillId="0" borderId="0" xfId="0" applyFo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Border="1" applyAlignment="1" applyProtection="1">
      <alignment vertical="top" wrapText="1"/>
      <protection locked="0"/>
    </xf>
    <xf numFmtId="49" fontId="7" fillId="0" borderId="1" xfId="0" applyNumberFormat="1" applyFont="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Alignment="1" applyProtection="1">
      <alignment wrapText="1"/>
      <protection locked="0" hidden="1"/>
    </xf>
    <xf numFmtId="0" fontId="8" fillId="0" borderId="0" xfId="0" applyFont="1"/>
    <xf numFmtId="0" fontId="9" fillId="0" borderId="1" xfId="0" applyFont="1" applyBorder="1" applyAlignment="1">
      <alignment vertical="top" wrapText="1"/>
    </xf>
    <xf numFmtId="49" fontId="2" fillId="0" borderId="1" xfId="0" applyNumberFormat="1" applyFont="1" applyBorder="1" applyAlignment="1" applyProtection="1">
      <alignment horizontal="left" vertical="top" wrapText="1"/>
      <protection locked="0"/>
    </xf>
    <xf numFmtId="49" fontId="2" fillId="0" borderId="1" xfId="0" applyNumberFormat="1" applyFont="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49" fontId="3" fillId="0" borderId="5" xfId="0" applyNumberFormat="1" applyFont="1" applyBorder="1"/>
    <xf numFmtId="0" fontId="3" fillId="0" borderId="5" xfId="0" applyFont="1" applyBorder="1"/>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49" fontId="11" fillId="0" borderId="0" xfId="0" applyNumberFormat="1" applyFont="1" applyProtection="1">
      <protection locked="0"/>
    </xf>
    <xf numFmtId="0" fontId="11" fillId="0" borderId="0" xfId="0" applyFont="1" applyProtection="1">
      <protection locked="0"/>
    </xf>
    <xf numFmtId="49" fontId="2" fillId="0" borderId="1" xfId="0" applyNumberFormat="1" applyFont="1" applyBorder="1" applyAlignment="1" applyProtection="1">
      <alignment horizontal="left" vertical="top" wrapText="1"/>
    </xf>
    <xf numFmtId="0" fontId="10" fillId="0" borderId="0" xfId="0" applyFont="1" applyAlignment="1">
      <alignment vertical="center"/>
    </xf>
    <xf numFmtId="0" fontId="10" fillId="0" borderId="0" xfId="0" applyFont="1" applyAlignment="1">
      <alignment vertical="center" wrapText="1"/>
    </xf>
    <xf numFmtId="0" fontId="10" fillId="0" borderId="0" xfId="0" applyFont="1"/>
    <xf numFmtId="0" fontId="5" fillId="0" borderId="0" xfId="0" applyFont="1" applyAlignment="1">
      <alignment horizontal="left" vertical="top" wrapText="1"/>
    </xf>
    <xf numFmtId="0" fontId="2" fillId="0" borderId="2"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vertical="top" wrapText="1"/>
    </xf>
    <xf numFmtId="0" fontId="2" fillId="0" borderId="4" xfId="0" applyFont="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a16="http://schemas.microsoft.com/office/drawing/2014/main" xmlns="" id="{00000000-0008-0000-0400-000003000000}"/>
            </a:ext>
          </a:extLst>
        </xdr:cNvPr>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a16="http://schemas.microsoft.com/office/drawing/2014/main" xmlns="" id="{00000000-0008-0000-0400-000002000000}"/>
            </a:ext>
          </a:extLst>
        </xdr:cNvPr>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a16="http://schemas.microsoft.com/office/drawing/2014/main" xmlns="" id="{00000000-0008-0000-0900-000005000000}"/>
            </a:ext>
          </a:extLst>
        </xdr:cNvPr>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a16="http://schemas.microsoft.com/office/drawing/2014/main" xmlns="" id="{00000000-0008-0000-0900-000004000000}"/>
            </a:ext>
          </a:extLst>
        </xdr:cNvPr>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9" tint="0.39997558519241921"/>
    <pageSetUpPr fitToPage="1"/>
  </sheetPr>
  <dimension ref="A1:W25"/>
  <sheetViews>
    <sheetView view="pageBreakPreview" topLeftCell="A14" zoomScale="80" zoomScaleNormal="95" zoomScaleSheetLayoutView="80" workbookViewId="0">
      <selection activeCell="B25" sqref="B25"/>
    </sheetView>
  </sheetViews>
  <sheetFormatPr defaultColWidth="9.109375" defaultRowHeight="21"/>
  <cols>
    <col min="1" max="1" width="60.88671875" style="4" customWidth="1"/>
    <col min="2" max="2" width="210.33203125" style="4" customWidth="1"/>
    <col min="3" max="23" width="9.109375" style="3"/>
    <col min="24" max="16384" width="9.109375" style="1"/>
  </cols>
  <sheetData>
    <row r="1" spans="1:5" ht="48.75" customHeight="1">
      <c r="A1" s="46" t="s">
        <v>0</v>
      </c>
      <c r="B1" s="46"/>
      <c r="E1" s="27"/>
    </row>
    <row r="2" spans="1:5" ht="7.5" customHeight="1">
      <c r="A2" s="5"/>
    </row>
    <row r="3" spans="1:5" ht="20.25" hidden="1" customHeight="1">
      <c r="A3" s="7" t="s">
        <v>1</v>
      </c>
      <c r="B3" s="24"/>
    </row>
    <row r="4" spans="1:5" ht="20.25" hidden="1" customHeight="1">
      <c r="A4" s="7" t="s">
        <v>2</v>
      </c>
      <c r="B4" s="18"/>
    </row>
    <row r="5" spans="1:5" ht="20.25" customHeight="1">
      <c r="A5" s="7" t="s">
        <v>11</v>
      </c>
      <c r="B5" s="30" t="s">
        <v>84</v>
      </c>
    </row>
    <row r="6" spans="1:5" ht="20.25" customHeight="1">
      <c r="A6" s="10" t="s">
        <v>12</v>
      </c>
      <c r="B6" s="18">
        <v>1</v>
      </c>
    </row>
    <row r="7" spans="1:5" ht="20.25" customHeight="1">
      <c r="A7" s="47" t="s">
        <v>13</v>
      </c>
      <c r="B7" s="48"/>
    </row>
    <row r="8" spans="1:5" ht="20.25" customHeight="1">
      <c r="A8" s="11" t="s">
        <v>18</v>
      </c>
      <c r="B8" s="18">
        <v>500239871</v>
      </c>
    </row>
    <row r="9" spans="1:5">
      <c r="A9" s="12" t="s">
        <v>14</v>
      </c>
      <c r="B9" s="17" t="s">
        <v>73</v>
      </c>
    </row>
    <row r="10" spans="1:5">
      <c r="A10" s="12" t="s">
        <v>15</v>
      </c>
      <c r="B10" s="17" t="s">
        <v>74</v>
      </c>
    </row>
    <row r="11" spans="1:5">
      <c r="A11" s="12" t="s">
        <v>17</v>
      </c>
      <c r="B11" s="30" t="s">
        <v>82</v>
      </c>
    </row>
    <row r="12" spans="1:5">
      <c r="A12" s="12" t="s">
        <v>16</v>
      </c>
      <c r="B12" s="30" t="s">
        <v>83</v>
      </c>
    </row>
    <row r="13" spans="1:5">
      <c r="A13" s="12" t="s">
        <v>19</v>
      </c>
      <c r="B13" s="8" t="s">
        <v>75</v>
      </c>
    </row>
    <row r="14" spans="1:5" ht="62.25" customHeight="1">
      <c r="A14" s="7" t="s">
        <v>8</v>
      </c>
      <c r="B14" s="42" t="s">
        <v>76</v>
      </c>
    </row>
    <row r="15" spans="1:5" ht="41.25" customHeight="1">
      <c r="A15" s="7" t="s">
        <v>9</v>
      </c>
      <c r="B15" s="8" t="s">
        <v>73</v>
      </c>
    </row>
    <row r="16" spans="1:5" ht="105">
      <c r="A16" s="7" t="s">
        <v>20</v>
      </c>
      <c r="B16" s="42" t="s">
        <v>85</v>
      </c>
    </row>
    <row r="17" spans="1:2" ht="60.75" customHeight="1">
      <c r="A17" s="7" t="s">
        <v>7</v>
      </c>
      <c r="B17" s="42" t="s">
        <v>94</v>
      </c>
    </row>
    <row r="18" spans="1:2" ht="60.75" customHeight="1">
      <c r="A18" s="7" t="s">
        <v>21</v>
      </c>
      <c r="B18" s="42" t="s">
        <v>93</v>
      </c>
    </row>
    <row r="19" spans="1:2" ht="20.25" customHeight="1">
      <c r="A19" s="49" t="s">
        <v>23</v>
      </c>
      <c r="B19" s="50"/>
    </row>
    <row r="20" spans="1:2" ht="20.25" customHeight="1">
      <c r="A20" s="11" t="s">
        <v>3</v>
      </c>
      <c r="B20" s="9">
        <v>1</v>
      </c>
    </row>
    <row r="21" spans="1:2" ht="20.25" customHeight="1">
      <c r="A21" s="11" t="s">
        <v>5</v>
      </c>
      <c r="B21" s="9" t="s">
        <v>53</v>
      </c>
    </row>
    <row r="22" spans="1:2" ht="20.25" customHeight="1">
      <c r="A22" s="14" t="s">
        <v>6</v>
      </c>
      <c r="B22" s="16">
        <f>B23+B24</f>
        <v>2000</v>
      </c>
    </row>
    <row r="23" spans="1:2" ht="20.25" customHeight="1">
      <c r="A23" s="11" t="s">
        <v>24</v>
      </c>
      <c r="B23" s="15">
        <v>1800</v>
      </c>
    </row>
    <row r="24" spans="1:2" ht="20.25" customHeight="1">
      <c r="A24" s="11" t="s">
        <v>4</v>
      </c>
      <c r="B24" s="15">
        <v>200</v>
      </c>
    </row>
    <row r="25" spans="1:2" ht="63" customHeight="1">
      <c r="A25" s="7" t="s">
        <v>25</v>
      </c>
      <c r="B25" s="42" t="s">
        <v>89</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5">
    <dataValidation type="whole" allowBlank="1" showInputMessage="1" showErrorMessage="1" errorTitle="Формат ячейки" error="Значение ячейки должно быть циферным, 9 символов" sqref="B8 B4">
      <formula1>100000000</formula1>
      <formula2>999999999</formula2>
    </dataValidation>
    <dataValidation type="decimal" allowBlank="1" showInputMessage="1" showErrorMessage="1" errorTitle="Формат ячейки" error="Введите сумму" sqref="B24">
      <formula1>0</formula1>
      <formula2>999999999999</formula2>
    </dataValidation>
    <dataValidation type="whole" allowBlank="1" showInputMessage="1" showErrorMessage="1" errorTitle="Формат ячейки" error="Введите целое число" sqref="B6">
      <formula1>0</formula1>
      <formula2>100</formula2>
    </dataValidation>
    <dataValidation type="whole" operator="greaterThan" allowBlank="1" showInputMessage="1" showErrorMessage="1" errorTitle="Формат ячейки" error="Введите целое число" sqref="B20">
      <formula1>0</formula1>
    </dataValidation>
    <dataValidation type="decimal" operator="greaterThan" allowBlank="1" showInputMessage="1" showErrorMessage="1" errorTitle="Формат ячейки" error="Введите сумму &gt;0" sqref="B23">
      <formula1>0</formula1>
    </dataValidation>
  </dataValidations>
  <pageMargins left="0.7" right="0.7" top="0.75" bottom="0.75" header="0.3" footer="0.3"/>
  <pageSetup paperSize="9" scale="4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0" tint="-0.249977111117893"/>
  </sheetPr>
  <dimension ref="A1:B23"/>
  <sheetViews>
    <sheetView showGridLines="0" tabSelected="1" view="pageBreakPreview" zoomScale="50" zoomScaleNormal="70" zoomScaleSheetLayoutView="50" workbookViewId="0">
      <selection activeCell="B20" sqref="B20"/>
    </sheetView>
  </sheetViews>
  <sheetFormatPr defaultColWidth="9.109375" defaultRowHeight="21"/>
  <cols>
    <col min="1" max="1" width="44.6640625" style="3" customWidth="1"/>
    <col min="2" max="2" width="95.44140625" style="39" customWidth="1"/>
    <col min="3" max="16384" width="9.109375" style="1"/>
  </cols>
  <sheetData>
    <row r="1" spans="1:2" ht="85.5" customHeight="1">
      <c r="A1" s="52" t="s">
        <v>71</v>
      </c>
      <c r="B1" s="52"/>
    </row>
    <row r="2" spans="1:2" ht="38.25" customHeight="1">
      <c r="A2" s="37" t="s">
        <v>48</v>
      </c>
      <c r="B2" s="38" t="s">
        <v>77</v>
      </c>
    </row>
    <row r="3" spans="1:2" ht="30" customHeight="1">
      <c r="A3" s="9" t="s">
        <v>37</v>
      </c>
      <c r="B3" s="38" t="s">
        <v>78</v>
      </c>
    </row>
    <row r="4" spans="1:2" ht="30" customHeight="1">
      <c r="A4" s="9" t="s">
        <v>36</v>
      </c>
      <c r="B4" s="38" t="s">
        <v>102</v>
      </c>
    </row>
    <row r="5" spans="1:2" ht="42">
      <c r="A5" s="9" t="s">
        <v>72</v>
      </c>
      <c r="B5" s="17" t="s">
        <v>103</v>
      </c>
    </row>
    <row r="6" spans="1:2" ht="30" customHeight="1">
      <c r="A6" s="9" t="s">
        <v>46</v>
      </c>
      <c r="B6" s="38">
        <v>80152667133</v>
      </c>
    </row>
    <row r="7" spans="1:2" ht="40.5" customHeight="1">
      <c r="A7" s="29" t="s">
        <v>27</v>
      </c>
      <c r="B7" s="38" t="s">
        <v>115</v>
      </c>
    </row>
    <row r="8" spans="1:2" ht="30" customHeight="1">
      <c r="A8" s="13" t="s">
        <v>28</v>
      </c>
      <c r="B8" s="38">
        <v>1</v>
      </c>
    </row>
    <row r="9" spans="1:2" ht="40.5" customHeight="1">
      <c r="A9" s="29" t="s">
        <v>29</v>
      </c>
      <c r="B9" s="17" t="s">
        <v>104</v>
      </c>
    </row>
    <row r="10" spans="1:2" ht="30" customHeight="1">
      <c r="A10" s="29" t="s">
        <v>45</v>
      </c>
      <c r="B10" s="38" t="s">
        <v>77</v>
      </c>
    </row>
    <row r="11" spans="1:2" ht="81" customHeight="1">
      <c r="A11" s="29" t="s">
        <v>44</v>
      </c>
      <c r="B11" s="23" t="s">
        <v>79</v>
      </c>
    </row>
    <row r="12" spans="1:2" ht="66" customHeight="1">
      <c r="A12" s="29" t="s">
        <v>41</v>
      </c>
      <c r="B12" s="17" t="s">
        <v>105</v>
      </c>
    </row>
    <row r="13" spans="1:2" ht="61.5" customHeight="1">
      <c r="A13" s="29" t="s">
        <v>40</v>
      </c>
      <c r="B13" s="17" t="s">
        <v>106</v>
      </c>
    </row>
    <row r="14" spans="1:2" ht="30" customHeight="1">
      <c r="A14" s="9" t="s">
        <v>35</v>
      </c>
      <c r="B14" s="38"/>
    </row>
    <row r="15" spans="1:2" ht="30" customHeight="1">
      <c r="A15" s="9" t="s">
        <v>39</v>
      </c>
      <c r="B15" s="38" t="s">
        <v>53</v>
      </c>
    </row>
    <row r="16" spans="1:2" ht="30" customHeight="1">
      <c r="A16" s="9" t="s">
        <v>33</v>
      </c>
      <c r="B16" s="38">
        <v>2000</v>
      </c>
    </row>
    <row r="17" spans="1:2" ht="30" customHeight="1">
      <c r="A17" s="9" t="s">
        <v>31</v>
      </c>
      <c r="B17" s="38">
        <v>1800</v>
      </c>
    </row>
    <row r="18" spans="1:2" ht="30" customHeight="1">
      <c r="A18" s="9" t="s">
        <v>32</v>
      </c>
      <c r="B18" s="38">
        <v>200</v>
      </c>
    </row>
    <row r="19" spans="1:2" ht="102" customHeight="1">
      <c r="A19" s="29" t="s">
        <v>38</v>
      </c>
      <c r="B19" s="38" t="s">
        <v>80</v>
      </c>
    </row>
    <row r="20" spans="1:2" ht="108.75" customHeight="1">
      <c r="A20" s="13" t="s">
        <v>70</v>
      </c>
      <c r="B20" s="38" t="s">
        <v>81</v>
      </c>
    </row>
    <row r="21" spans="1:2" ht="102" customHeight="1">
      <c r="A21" s="13" t="s">
        <v>69</v>
      </c>
      <c r="B21" s="44" t="s">
        <v>116</v>
      </c>
    </row>
    <row r="22" spans="1:2" ht="108.75" customHeight="1">
      <c r="A22" s="13" t="s">
        <v>68</v>
      </c>
      <c r="B22" s="43" t="s">
        <v>117</v>
      </c>
    </row>
    <row r="23" spans="1:2">
      <c r="B23" s="45"/>
    </row>
  </sheetData>
  <dataConsolidate link="1"/>
  <mergeCells count="1">
    <mergeCell ref="A1:B1"/>
  </mergeCell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4.4"/>
  <cols>
    <col min="1" max="1" width="29" customWidth="1"/>
    <col min="2" max="2" width="22.5546875" customWidth="1"/>
  </cols>
  <sheetData>
    <row r="1" spans="1:2" ht="20.399999999999999">
      <c r="A1" s="53" t="s">
        <v>49</v>
      </c>
      <c r="B1" s="53"/>
    </row>
    <row r="2" spans="1:2">
      <c r="A2" s="28" t="s">
        <v>50</v>
      </c>
      <c r="B2" s="28" t="s">
        <v>62</v>
      </c>
    </row>
    <row r="3" spans="1:2">
      <c r="A3" s="28" t="s">
        <v>51</v>
      </c>
      <c r="B3" s="28" t="s">
        <v>61</v>
      </c>
    </row>
    <row r="4" spans="1:2">
      <c r="A4" s="28" t="s">
        <v>52</v>
      </c>
      <c r="B4" s="28" t="s">
        <v>58</v>
      </c>
    </row>
    <row r="5" spans="1:2">
      <c r="A5" s="28" t="s">
        <v>56</v>
      </c>
      <c r="B5" s="28" t="s">
        <v>57</v>
      </c>
    </row>
    <row r="6" spans="1:2">
      <c r="A6" s="28" t="s">
        <v>54</v>
      </c>
      <c r="B6" s="28" t="s">
        <v>60</v>
      </c>
    </row>
    <row r="7" spans="1:2">
      <c r="A7" s="28" t="s">
        <v>53</v>
      </c>
      <c r="B7" s="28" t="s">
        <v>63</v>
      </c>
    </row>
    <row r="8" spans="1:2">
      <c r="A8" s="28" t="s">
        <v>55</v>
      </c>
      <c r="B8" s="28"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9" tint="0.79998168889431442"/>
  </sheetPr>
  <dimension ref="A1:B4"/>
  <sheetViews>
    <sheetView view="pageBreakPreview" zoomScale="90" zoomScaleNormal="100" zoomScaleSheetLayoutView="90" workbookViewId="0">
      <selection activeCell="A3" sqref="A3"/>
    </sheetView>
  </sheetViews>
  <sheetFormatPr defaultColWidth="9.109375" defaultRowHeight="21"/>
  <cols>
    <col min="1" max="1" width="246.88671875" style="25" customWidth="1"/>
    <col min="2" max="16384" width="9.109375" style="1"/>
  </cols>
  <sheetData>
    <row r="1" spans="1:2" ht="21.6" thickBot="1">
      <c r="A1" s="35" t="s">
        <v>22</v>
      </c>
      <c r="B1" s="19"/>
    </row>
    <row r="2" spans="1:2" ht="21.6" thickTop="1">
      <c r="A2" s="18" t="s">
        <v>95</v>
      </c>
    </row>
    <row r="3" spans="1:2">
      <c r="A3" s="18" t="s">
        <v>96</v>
      </c>
    </row>
    <row r="4" spans="1:2">
      <c r="A4" s="40"/>
    </row>
  </sheetData>
  <sheetProtection algorithmName="SHA-512" hashValue="mKA1gtS9M/jgjMN9jhGB5G0A9Y/B910qqQ57snNOV3tJ1qfvzYqQc2aSjQB+CFktJQ098njsOHaYSFSHcDX/ag==" saltValue="GwvyCWFJ+eurq/+lorq62g=="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9" tint="0.79998168889431442"/>
  </sheetPr>
  <dimension ref="A1:B6"/>
  <sheetViews>
    <sheetView view="pageBreakPreview" topLeftCell="A2" zoomScaleNormal="100" zoomScaleSheetLayoutView="100" workbookViewId="0">
      <selection activeCell="A4" sqref="A4"/>
    </sheetView>
  </sheetViews>
  <sheetFormatPr defaultColWidth="9.109375" defaultRowHeight="21"/>
  <cols>
    <col min="1" max="1" width="246.88671875" style="21" customWidth="1"/>
    <col min="2" max="16384" width="9.109375" style="6"/>
  </cols>
  <sheetData>
    <row r="1" spans="1:2" s="1" customFormat="1" ht="21.6" thickBot="1">
      <c r="A1" s="36" t="s">
        <v>26</v>
      </c>
      <c r="B1" s="19"/>
    </row>
    <row r="2" spans="1:2" s="1" customFormat="1" ht="21.6" thickTop="1">
      <c r="A2" s="41" t="s">
        <v>97</v>
      </c>
    </row>
    <row r="3" spans="1:2" s="1" customFormat="1">
      <c r="A3" s="41" t="s">
        <v>98</v>
      </c>
    </row>
    <row r="4" spans="1:2" s="1" customFormat="1">
      <c r="A4" s="41" t="s">
        <v>99</v>
      </c>
    </row>
    <row r="5" spans="1:2" s="1" customFormat="1">
      <c r="A5" s="20"/>
    </row>
    <row r="6" spans="1:2" s="1" customFormat="1">
      <c r="A6" s="20"/>
    </row>
  </sheetData>
  <sheetProtection algorithmName="SHA-512" hashValue="RD7IaypTz7GEEjvPvRMFPazhu4cksQmwihn4l1430OB9irMFl7lojSCfAXEwwywm01c7MtVNStCGkXOKdxfYjg==" saltValue="tE4W/Z6Rso6Bm0opYjZ0LA=="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79998168889431442"/>
  </sheetPr>
  <dimension ref="A1:X3"/>
  <sheetViews>
    <sheetView view="pageBreakPreview" zoomScale="70" zoomScaleNormal="100" zoomScaleSheetLayoutView="70" workbookViewId="0">
      <selection activeCell="A3" sqref="A3"/>
    </sheetView>
  </sheetViews>
  <sheetFormatPr defaultColWidth="9.109375" defaultRowHeight="21"/>
  <cols>
    <col min="1" max="1" width="246.88671875" style="22" customWidth="1"/>
    <col min="2" max="16384" width="9.109375" style="2"/>
  </cols>
  <sheetData>
    <row r="1" spans="1:24" ht="21.6" thickBot="1">
      <c r="A1" s="36" t="s">
        <v>10</v>
      </c>
      <c r="B1" s="19"/>
      <c r="C1" s="19"/>
      <c r="D1" s="19"/>
    </row>
    <row r="2" spans="1:24" ht="21.6" thickTop="1">
      <c r="A2" s="18" t="s">
        <v>101</v>
      </c>
      <c r="B2" s="1"/>
      <c r="C2" s="1"/>
      <c r="D2" s="1"/>
      <c r="E2" s="1"/>
      <c r="F2" s="1"/>
      <c r="G2" s="1"/>
      <c r="H2" s="1"/>
      <c r="I2" s="1"/>
      <c r="J2" s="1"/>
      <c r="K2" s="1"/>
      <c r="L2" s="1"/>
      <c r="M2" s="1"/>
      <c r="N2" s="1"/>
      <c r="O2" s="1"/>
      <c r="P2" s="1"/>
      <c r="Q2" s="1"/>
      <c r="R2" s="1"/>
      <c r="S2" s="1"/>
      <c r="T2" s="1"/>
      <c r="U2" s="1"/>
      <c r="V2" s="1"/>
      <c r="W2" s="1"/>
      <c r="X2" s="1"/>
    </row>
    <row r="3" spans="1:24">
      <c r="A3" s="40" t="s">
        <v>100</v>
      </c>
      <c r="B3" s="1"/>
      <c r="C3" s="1"/>
      <c r="D3" s="1"/>
      <c r="E3" s="1"/>
      <c r="F3" s="1"/>
      <c r="G3" s="1"/>
      <c r="H3" s="1"/>
      <c r="I3" s="1"/>
      <c r="J3" s="1"/>
      <c r="K3" s="1"/>
      <c r="L3" s="1"/>
      <c r="M3" s="1"/>
      <c r="N3" s="1"/>
      <c r="O3" s="1"/>
      <c r="P3" s="1"/>
      <c r="Q3" s="1"/>
      <c r="R3" s="1"/>
      <c r="S3" s="1"/>
      <c r="T3" s="1"/>
      <c r="U3" s="1"/>
      <c r="V3" s="1"/>
      <c r="W3" s="1"/>
      <c r="X3" s="1"/>
    </row>
  </sheetData>
  <sheetProtection algorithmName="SHA-512" hashValue="QztpJWgfinANuS5HCT771/27IQlF+u7uAwvVc4KaHX6ZuuGLe8tfIoM3kDiRFDr3RfXivjeU/1Zf+hlAc25OHg==" saltValue="A0XOK7rTBYErw+rHKvb/Yw=="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249977111117893"/>
    <pageSetUpPr fitToPage="1"/>
  </sheetPr>
  <dimension ref="A1:B23"/>
  <sheetViews>
    <sheetView showGridLines="0" view="pageBreakPreview" topLeftCell="A20" zoomScaleNormal="70" zoomScaleSheetLayoutView="100" workbookViewId="0">
      <selection activeCell="G22" sqref="G22"/>
    </sheetView>
  </sheetViews>
  <sheetFormatPr defaultColWidth="9.109375" defaultRowHeight="21"/>
  <cols>
    <col min="1" max="1" width="44.6640625" style="3" customWidth="1"/>
    <col min="2" max="2" width="96.88671875" style="34" customWidth="1"/>
    <col min="3" max="3" width="9.109375" style="1"/>
    <col min="4" max="4" width="18.33203125" style="1" customWidth="1"/>
    <col min="5" max="16384" width="9.109375" style="1"/>
  </cols>
  <sheetData>
    <row r="1" spans="1:2" ht="85.5" customHeight="1">
      <c r="A1" s="51" t="s">
        <v>67</v>
      </c>
      <c r="B1" s="51"/>
    </row>
    <row r="2" spans="1:2" ht="42">
      <c r="A2" s="9" t="s">
        <v>13</v>
      </c>
      <c r="B2" s="30" t="s">
        <v>73</v>
      </c>
    </row>
    <row r="3" spans="1:2" ht="30" customHeight="1">
      <c r="A3" s="9" t="s">
        <v>18</v>
      </c>
      <c r="B3" s="30">
        <v>500239871</v>
      </c>
    </row>
    <row r="4" spans="1:2" ht="30" customHeight="1">
      <c r="A4" s="9" t="s">
        <v>15</v>
      </c>
      <c r="B4" s="30" t="s">
        <v>74</v>
      </c>
    </row>
    <row r="5" spans="1:2" ht="30" customHeight="1">
      <c r="A5" s="9" t="s">
        <v>17</v>
      </c>
      <c r="B5" s="30" t="s">
        <v>82</v>
      </c>
    </row>
    <row r="6" spans="1:2" ht="30" customHeight="1">
      <c r="A6" s="9" t="s">
        <v>16</v>
      </c>
      <c r="B6" s="30" t="s">
        <v>83</v>
      </c>
    </row>
    <row r="7" spans="1:2" ht="30" customHeight="1">
      <c r="A7" s="9" t="s">
        <v>19</v>
      </c>
      <c r="B7" s="31" t="s">
        <v>75</v>
      </c>
    </row>
    <row r="8" spans="1:2" ht="40.5" customHeight="1">
      <c r="A8" s="29" t="s">
        <v>11</v>
      </c>
      <c r="B8" s="30" t="s">
        <v>84</v>
      </c>
    </row>
    <row r="9" spans="1:2" ht="30" customHeight="1">
      <c r="A9" s="13" t="s">
        <v>12</v>
      </c>
      <c r="B9" s="30">
        <v>1</v>
      </c>
    </row>
    <row r="10" spans="1:2" ht="40.5" customHeight="1">
      <c r="A10" s="29" t="s">
        <v>8</v>
      </c>
      <c r="B10" s="31" t="s">
        <v>76</v>
      </c>
    </row>
    <row r="11" spans="1:2" ht="30" customHeight="1">
      <c r="A11" s="29" t="s">
        <v>9</v>
      </c>
      <c r="B11" s="31" t="s">
        <v>73</v>
      </c>
    </row>
    <row r="12" spans="1:2" ht="81" customHeight="1">
      <c r="A12" s="29" t="s">
        <v>20</v>
      </c>
      <c r="B12" s="31" t="s">
        <v>85</v>
      </c>
    </row>
    <row r="13" spans="1:2" ht="66" customHeight="1">
      <c r="A13" s="29" t="s">
        <v>7</v>
      </c>
      <c r="B13" s="31" t="s">
        <v>94</v>
      </c>
    </row>
    <row r="14" spans="1:2" ht="61.5" customHeight="1">
      <c r="A14" s="29" t="s">
        <v>21</v>
      </c>
      <c r="B14" s="31" t="s">
        <v>93</v>
      </c>
    </row>
    <row r="15" spans="1:2" ht="30" customHeight="1">
      <c r="A15" s="9" t="s">
        <v>3</v>
      </c>
      <c r="B15" s="31">
        <v>1</v>
      </c>
    </row>
    <row r="16" spans="1:2" ht="30" customHeight="1">
      <c r="A16" s="9" t="s">
        <v>5</v>
      </c>
      <c r="B16" s="31" t="s">
        <v>53</v>
      </c>
    </row>
    <row r="17" spans="1:2" ht="30" customHeight="1">
      <c r="A17" s="9" t="s">
        <v>6</v>
      </c>
      <c r="B17" s="32" t="s">
        <v>86</v>
      </c>
    </row>
    <row r="18" spans="1:2" ht="30" customHeight="1">
      <c r="A18" s="9" t="s">
        <v>24</v>
      </c>
      <c r="B18" s="33" t="s">
        <v>87</v>
      </c>
    </row>
    <row r="19" spans="1:2" ht="30" customHeight="1">
      <c r="A19" s="9" t="s">
        <v>4</v>
      </c>
      <c r="B19" s="33" t="s">
        <v>88</v>
      </c>
    </row>
    <row r="20" spans="1:2" ht="102" customHeight="1">
      <c r="A20" s="29" t="s">
        <v>25</v>
      </c>
      <c r="B20" s="31" t="s">
        <v>89</v>
      </c>
    </row>
    <row r="21" spans="1:2" ht="108.75" customHeight="1">
      <c r="A21" s="8" t="s">
        <v>64</v>
      </c>
      <c r="B21" s="9" t="s">
        <v>90</v>
      </c>
    </row>
    <row r="22" spans="1:2" ht="102" customHeight="1">
      <c r="A22" s="13" t="s">
        <v>65</v>
      </c>
      <c r="B22" s="9" t="s">
        <v>91</v>
      </c>
    </row>
    <row r="23" spans="1:2" ht="108.75" customHeight="1">
      <c r="A23" s="13" t="s">
        <v>66</v>
      </c>
      <c r="B23" s="9" t="s">
        <v>92</v>
      </c>
    </row>
  </sheetData>
  <protectedRanges>
    <protectedRange sqref="B7" name="разрешено для редактирования"/>
    <protectedRange sqref="B15:B16 B18:B20 B10:B14" name="разрешено для редактирования_1"/>
  </protectedRanges>
  <dataConsolidate link="1"/>
  <mergeCells count="1">
    <mergeCell ref="A1:B1"/>
  </mergeCells>
  <printOptions verticalCentered="1"/>
  <pageMargins left="0" right="0" top="0" bottom="0" header="0" footer="0"/>
  <pageSetup paperSize="9" scale="6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39997558519241921"/>
  </sheetPr>
  <dimension ref="A1:W22"/>
  <sheetViews>
    <sheetView view="pageBreakPreview" topLeftCell="A4" zoomScale="70" zoomScaleNormal="55" zoomScaleSheetLayoutView="70" workbookViewId="0">
      <selection activeCell="B15" sqref="B15"/>
    </sheetView>
  </sheetViews>
  <sheetFormatPr defaultColWidth="9.109375" defaultRowHeight="21"/>
  <cols>
    <col min="1" max="1" width="57.109375" style="4" customWidth="1"/>
    <col min="2" max="2" width="210.33203125" style="4" customWidth="1"/>
    <col min="3" max="23" width="9.109375" style="3"/>
    <col min="24" max="16384" width="9.109375" style="1"/>
  </cols>
  <sheetData>
    <row r="1" spans="1:2" ht="48.75" customHeight="1">
      <c r="A1" s="46" t="s">
        <v>71</v>
      </c>
      <c r="B1" s="46"/>
    </row>
    <row r="2" spans="1:2" ht="7.5" customHeight="1">
      <c r="A2" s="5"/>
    </row>
    <row r="3" spans="1:2" s="3" customFormat="1" ht="20.25" customHeight="1">
      <c r="A3" s="7" t="s">
        <v>27</v>
      </c>
      <c r="B3" s="17" t="s">
        <v>115</v>
      </c>
    </row>
    <row r="4" spans="1:2" s="3" customFormat="1" ht="20.25" customHeight="1">
      <c r="A4" s="10" t="s">
        <v>28</v>
      </c>
      <c r="B4" s="18">
        <v>1</v>
      </c>
    </row>
    <row r="5" spans="1:2" s="3" customFormat="1" ht="20.25" customHeight="1">
      <c r="A5" s="47" t="s">
        <v>47</v>
      </c>
      <c r="B5" s="48"/>
    </row>
    <row r="6" spans="1:2" s="3" customFormat="1">
      <c r="A6" s="12" t="s">
        <v>48</v>
      </c>
      <c r="B6" s="17" t="s">
        <v>77</v>
      </c>
    </row>
    <row r="7" spans="1:2" s="3" customFormat="1">
      <c r="A7" s="12" t="s">
        <v>37</v>
      </c>
      <c r="B7" s="17" t="s">
        <v>78</v>
      </c>
    </row>
    <row r="8" spans="1:2" s="3" customFormat="1">
      <c r="A8" s="12" t="s">
        <v>36</v>
      </c>
      <c r="B8" s="17" t="s">
        <v>102</v>
      </c>
    </row>
    <row r="9" spans="1:2" s="3" customFormat="1">
      <c r="A9" s="12" t="s">
        <v>72</v>
      </c>
      <c r="B9" s="17" t="s">
        <v>103</v>
      </c>
    </row>
    <row r="10" spans="1:2" s="3" customFormat="1">
      <c r="A10" s="12" t="s">
        <v>46</v>
      </c>
      <c r="B10" s="17" t="s">
        <v>75</v>
      </c>
    </row>
    <row r="11" spans="1:2" s="3" customFormat="1" ht="62.25" customHeight="1">
      <c r="A11" s="7" t="s">
        <v>29</v>
      </c>
      <c r="B11" s="17" t="s">
        <v>104</v>
      </c>
    </row>
    <row r="12" spans="1:2" s="3" customFormat="1" ht="41.25" customHeight="1">
      <c r="A12" s="7" t="s">
        <v>45</v>
      </c>
      <c r="B12" s="17" t="s">
        <v>77</v>
      </c>
    </row>
    <row r="13" spans="1:2" s="3" customFormat="1" ht="61.2">
      <c r="A13" s="7" t="s">
        <v>44</v>
      </c>
      <c r="B13" s="23" t="s">
        <v>79</v>
      </c>
    </row>
    <row r="14" spans="1:2" s="3" customFormat="1" ht="60.75" customHeight="1">
      <c r="A14" s="7" t="s">
        <v>41</v>
      </c>
      <c r="B14" s="17" t="s">
        <v>105</v>
      </c>
    </row>
    <row r="15" spans="1:2" s="3" customFormat="1" ht="60.75" customHeight="1">
      <c r="A15" s="7" t="s">
        <v>40</v>
      </c>
      <c r="B15" s="17" t="s">
        <v>106</v>
      </c>
    </row>
    <row r="16" spans="1:2" s="3" customFormat="1" ht="20.25" customHeight="1">
      <c r="A16" s="49" t="s">
        <v>34</v>
      </c>
      <c r="B16" s="50"/>
    </row>
    <row r="17" spans="1:2" s="3" customFormat="1" ht="20.25" customHeight="1">
      <c r="A17" s="11" t="s">
        <v>35</v>
      </c>
      <c r="B17" s="18">
        <v>1</v>
      </c>
    </row>
    <row r="18" spans="1:2" s="3" customFormat="1" ht="20.25" customHeight="1">
      <c r="A18" s="11" t="s">
        <v>39</v>
      </c>
      <c r="B18" s="18" t="s">
        <v>53</v>
      </c>
    </row>
    <row r="19" spans="1:2" s="3" customFormat="1" ht="20.25" customHeight="1">
      <c r="A19" s="14" t="s">
        <v>33</v>
      </c>
      <c r="B19" s="16">
        <f>B20+B21</f>
        <v>2000</v>
      </c>
    </row>
    <row r="20" spans="1:2" s="3" customFormat="1" ht="20.25" customHeight="1">
      <c r="A20" s="11" t="s">
        <v>31</v>
      </c>
      <c r="B20" s="26">
        <v>1800</v>
      </c>
    </row>
    <row r="21" spans="1:2" s="3" customFormat="1" ht="20.25" customHeight="1">
      <c r="A21" s="11" t="s">
        <v>32</v>
      </c>
      <c r="B21" s="26">
        <v>200</v>
      </c>
    </row>
    <row r="22" spans="1:2" s="3" customFormat="1" ht="63" customHeight="1">
      <c r="A22" s="7" t="s">
        <v>38</v>
      </c>
      <c r="B22" s="23" t="s">
        <v>107</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formula1>0</formula1>
      <formula2>99</formula2>
    </dataValidation>
    <dataValidation type="decimal" operator="greaterThanOrEqual" allowBlank="1" showInputMessage="1" showErrorMessage="1" errorTitle="Формат ячейки" error="Введите сумму" sqref="B21">
      <formula1>0</formula1>
    </dataValidation>
    <dataValidation type="whole" operator="greaterThan" allowBlank="1" showInputMessage="1" showErrorMessage="1" errorTitle="Формат ячейки" error="Введите целое число" sqref="B17">
      <formula1>0</formula1>
    </dataValidation>
    <dataValidation type="decimal" operator="greaterThan" allowBlank="1" showInputMessage="1" showErrorMessage="1" errorTitle="Формат ячейки" error="Введите сумму &gt;0" sqref="B2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A1:B3"/>
  <sheetViews>
    <sheetView view="pageBreakPreview" zoomScaleNormal="100" zoomScaleSheetLayoutView="100" workbookViewId="0">
      <selection activeCell="A3" sqref="A3"/>
    </sheetView>
  </sheetViews>
  <sheetFormatPr defaultColWidth="9.109375" defaultRowHeight="21"/>
  <cols>
    <col min="1" max="1" width="246.88671875" style="20" customWidth="1"/>
    <col min="2" max="16384" width="9.109375" style="1"/>
  </cols>
  <sheetData>
    <row r="1" spans="1:2" ht="21.6" thickBot="1">
      <c r="A1" s="36" t="s">
        <v>42</v>
      </c>
      <c r="B1" s="19"/>
    </row>
    <row r="2" spans="1:2" ht="21.6" thickTop="1">
      <c r="A2" s="20" t="s">
        <v>108</v>
      </c>
    </row>
    <row r="3" spans="1:2">
      <c r="A3" s="20" t="s">
        <v>109</v>
      </c>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9" tint="0.79998168889431442"/>
  </sheetPr>
  <dimension ref="A1:B6"/>
  <sheetViews>
    <sheetView view="pageBreakPreview" zoomScaleNormal="100" zoomScaleSheetLayoutView="100" workbookViewId="0">
      <selection sqref="A1:A4"/>
    </sheetView>
  </sheetViews>
  <sheetFormatPr defaultColWidth="9.109375" defaultRowHeight="21"/>
  <cols>
    <col min="1" max="1" width="246.88671875" style="21" customWidth="1"/>
    <col min="2" max="16384" width="9.109375" style="6"/>
  </cols>
  <sheetData>
    <row r="1" spans="1:2" s="1" customFormat="1" ht="21.6" thickBot="1">
      <c r="A1" s="36" t="s">
        <v>30</v>
      </c>
      <c r="B1" s="19"/>
    </row>
    <row r="2" spans="1:2" s="1" customFormat="1" ht="21.6" thickTop="1">
      <c r="A2" s="20" t="s">
        <v>110</v>
      </c>
    </row>
    <row r="3" spans="1:2" s="1" customFormat="1">
      <c r="A3" s="20" t="s">
        <v>111</v>
      </c>
    </row>
    <row r="4" spans="1:2" s="1" customFormat="1">
      <c r="A4" s="20" t="s">
        <v>112</v>
      </c>
    </row>
    <row r="5" spans="1:2" s="1" customFormat="1">
      <c r="A5" s="20"/>
    </row>
    <row r="6" spans="1:2" s="1" customFormat="1">
      <c r="A6" s="20"/>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9" tint="0.79998168889431442"/>
  </sheetPr>
  <dimension ref="A1:X3"/>
  <sheetViews>
    <sheetView view="pageBreakPreview" zoomScaleNormal="100" zoomScaleSheetLayoutView="100" workbookViewId="0">
      <selection activeCell="A20" sqref="A20"/>
    </sheetView>
  </sheetViews>
  <sheetFormatPr defaultColWidth="9.109375" defaultRowHeight="21"/>
  <cols>
    <col min="1" max="1" width="246.88671875" style="22" customWidth="1"/>
    <col min="2" max="16384" width="9.109375" style="2"/>
  </cols>
  <sheetData>
    <row r="1" spans="1:24" ht="21.6" thickBot="1">
      <c r="A1" s="36" t="s">
        <v>43</v>
      </c>
      <c r="B1" s="19"/>
      <c r="C1" s="19"/>
      <c r="D1" s="19"/>
    </row>
    <row r="2" spans="1:24" ht="21.6" thickTop="1">
      <c r="A2" s="20" t="s">
        <v>113</v>
      </c>
      <c r="B2" s="1"/>
      <c r="C2" s="1"/>
      <c r="D2" s="1"/>
      <c r="E2" s="1"/>
      <c r="F2" s="1"/>
      <c r="G2" s="1"/>
      <c r="H2" s="1"/>
      <c r="I2" s="1"/>
      <c r="J2" s="1"/>
      <c r="K2" s="1"/>
      <c r="L2" s="1"/>
      <c r="M2" s="1"/>
      <c r="N2" s="1"/>
      <c r="O2" s="1"/>
      <c r="P2" s="1"/>
      <c r="Q2" s="1"/>
      <c r="R2" s="1"/>
      <c r="S2" s="1"/>
      <c r="T2" s="1"/>
      <c r="U2" s="1"/>
      <c r="V2" s="1"/>
      <c r="W2" s="1"/>
      <c r="X2" s="1"/>
    </row>
    <row r="3" spans="1:24">
      <c r="A3" s="20" t="s">
        <v>114</v>
      </c>
      <c r="B3" s="1"/>
      <c r="C3" s="1"/>
      <c r="D3" s="1"/>
      <c r="E3" s="1"/>
      <c r="F3" s="1"/>
      <c r="G3" s="1"/>
      <c r="H3" s="1"/>
      <c r="I3" s="1"/>
      <c r="J3" s="1"/>
      <c r="K3" s="1"/>
      <c r="L3" s="1"/>
      <c r="M3" s="1"/>
      <c r="N3" s="1"/>
      <c r="O3" s="1"/>
      <c r="P3" s="1"/>
      <c r="Q3" s="1"/>
      <c r="R3" s="1"/>
      <c r="S3" s="1"/>
      <c r="T3" s="1"/>
      <c r="U3" s="1"/>
      <c r="V3" s="1"/>
      <c r="W3" s="1"/>
      <c r="X3" s="1"/>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10</vt:i4>
      </vt:variant>
    </vt:vector>
  </HeadingPairs>
  <TitlesOfParts>
    <vt:vector size="21"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Overview!Область_печати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2026-02-10T12:33:02Z</dcterms:modified>
</cp:coreProperties>
</file>