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ЭтаКнига"/>
  <xr:revisionPtr revIDLastSave="0" documentId="8_{44671308-BE76-474E-842E-FCBF2C6046BF}" xr6:coauthVersionLast="47" xr6:coauthVersionMax="47"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9040" windowHeight="15840" firstSheet="3" activeTab="4"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<sst xmlns="http://schemas.openxmlformats.org/spreadsheetml/2006/main" count="194" uniqueCount="128">
  <si>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</si>
  <si>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</si>
  <si>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</si>
  <si>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</si>
  <si>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</si>
  <si>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</si>
  <si>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</si>
  <si>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</si>
  <si>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</si>
  <si>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</si>
  <si>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</si>
  <si>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</si>
  <si>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</si>
  <si>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</si>
  <si>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</si>
  <si>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</si>
  <si>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</si>
  <si>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</si>
  <si>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</si>
  <si>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</si>
  <si>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</si>
  <si>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</si>
  <si>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</si>
  <si>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</si>
  <si>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</si>
  <si>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</si>
  <si>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</si>
  <si>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</si>
  <si>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</si>
  <si>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</si>
  <si>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</si>
  <si>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</si>
  <si>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</si>
  <si>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</si>
  <si>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</si>
  <si>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</si>
  <si>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</si>
  <si>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</si>
  <si>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</si>
  <si>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</si>
  <si>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</si>
  <si>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</si>
  <si>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</si>
  <si>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</si>
  <si>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</si>
  <si>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</si>
  <si>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</si>
  <si>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</si>
  <si>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</si>
  <si>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</si>
  <si>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</si>
  <si>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</si>
  <si>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</si>
  <si>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</si>
  <si>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</si>
  <si>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</si>
  <si>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</si>
  <si>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</si>
  <si>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</si>
  <si>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</si>
  <si>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</si>
  <si>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</si>
  <si>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</si>
  <si>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</si>
  <si>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</si>
  <si>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</si>
  <si>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</si>
  <si>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</si>
  <si>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</si>
  <si>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</si>
  <si>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</si>
  <si>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</si>
  <si>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</si>
  <si>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Государственное учреждение " Территориальный центр социального обслуживания населения Ивьевского района".</t>
  </si>
  <si>
    <t>Республика Беларусь, Гродненская область, Ивьевский район, город Ивье, улица 1 Мая, дом 78</t>
  </si>
  <si>
    <t>Директор</t>
  </si>
  <si>
    <t>Радкевич Татьяна Александровна</t>
  </si>
  <si>
    <t>info@ivjetcson.by, 801595 67 559</t>
  </si>
  <si>
    <t>info@ivjetcson.by, 801595 67559</t>
  </si>
  <si>
    <t xml:space="preserve">В ТЦСОН Ивьевского района функционирует  отделение круглосуточного пребывания для граждан пожилого возраста и инвалидов д.Некраши, в котором получают услуги 25 пожилых граждан и инвалидов.  Зона отдыха на придомовой территории отделения необходима для создания и обеспечения комфортного, безопасного и активного досуга пожилых людей и инвалидов, способствуя их социализации, улучшению психологического состояния и физического здоровья, через отдых на свежем воздухе. Пожилые люди, люди с инвалидностью, как наиболее уязвимая часть населения, нуждаются в поддержке и создании комфортных условий проживания в социальных учреждениях. </t>
  </si>
  <si>
    <t>Создание условий для сохранения и укрепления физического и психологического здоровья проживающих путем благоустройства зоны отдыха на территории отделения круглосуточного пребывания для граждан пожилого возраста и инвалидов.</t>
  </si>
  <si>
    <t>Проведение работ по установке на территории отделения круглосуточного пребывания для граждан пожилого возраста и инвалидов беседки, качелей с теневым навесом, скамеек, садовых фигур.</t>
  </si>
  <si>
    <t>Оборудование зоны отдыха беседкой, качелями с теневым навесом, скамьями для индивидуального отдыха, садовыми фигурами.</t>
  </si>
  <si>
    <t>развитие социального обслуживания для обеспечения достойного качества жизни пожилых граждан</t>
  </si>
  <si>
    <t>Создание уютной и комфортной зоны отдыха для обеспечения достойного качества жизни пожилых граждан и инвалидов.</t>
  </si>
  <si>
    <t>Установка беседки, качелей с теневым навесом, скамеек, садовых фигур.</t>
  </si>
  <si>
    <t>Подбор моделей оборудования, согласование бюджета, закупка.</t>
  </si>
  <si>
    <t>Проведение культурно-массовых мероприятий с пожилыми гражданами и инвалидами на свежем воздухе.</t>
  </si>
  <si>
    <t>Освещение в средствах массовой информации (газета, сайты, социальные сети) мероприятий по реализации проекта.</t>
  </si>
  <si>
    <t>Презентация проекта для сотрудников и проживающих, проведение лекций о пользе нахождения и проведения мероприятий на свежем воздухе, подготовка информационных материалов (буклетов и памяток).</t>
  </si>
  <si>
    <t>Улучшение психоэмоционального состояния проживающих.</t>
  </si>
  <si>
    <t xml:space="preserve">Улучшение психологического состояния и физического здоровья получателей социальных услуг. </t>
  </si>
  <si>
    <t>Создание комфортных условий для отдыха на открытом воздухе, приближенных к домашним.</t>
  </si>
  <si>
    <t>231338, Гродненская область, Ивьевский район, деревня Некраши, дом 37.</t>
  </si>
  <si>
    <t>Повышение мотивации пожилых граждан и инвалидов к здоровой и безопасной жизни, активного долголетия.</t>
  </si>
  <si>
    <t>Снижение частоты простудных и вирусных заболеваний среди проживающих.</t>
  </si>
  <si>
    <t>Оборудование зоны отдыха беседкой, качелями с теневым навесом, скамьями для индивидуального отдыха, садовыми фигурами.; Повышение мотивации пожилых граждан и инвалидов к здоровой и безопасной жизни, активного долголетия.; Создание уютной и комфортной зоны отдыха для обеспечения достойного качества жизни пожилых граждан и инвалидов.; развитие социального обслуживания для обеспечения достойного качества жизни пожилых граждан</t>
  </si>
  <si>
    <t>Подбор моделей оборудования, согласование бюджета, закупка.; Установка беседки, качелей с теневым навесом, скамеек, садовых фигур.; Презентация проекта для сотрудников и проживающих, проведение лекций о пользе нахождения и проведения мероприятий на свежем воздухе, подготовка информационных материалов (буклетов и памяток).; Проведение культурно-массовых мероприятий с пожилыми гражданами и инвалидами на свежем воздухе.; Освещение в средствах массовой информации (газета, сайты, социальные сети) мероприятий по реализации проекта.</t>
  </si>
  <si>
    <t>Улучшение психоэмоционального состояния проживающих.; Улучшение психологического состояния и физического здоровья получателей социальных услуг. ; Снижение частоты простудных и вирусных заболеваний среди проживающих.; Создание комфортных условий для отдыха на открытом воздухе, приближенных к домашним.</t>
  </si>
  <si>
    <t>State institution "Territorial Center for Social Services for the Population of Ivye District"</t>
  </si>
  <si>
    <t>Grodno region, Ivye district, Ivye.</t>
  </si>
  <si>
    <t>Director of state institution "Territorial Center for Social Services for the Population of Ivye District "</t>
  </si>
  <si>
    <t>Tatiana Radkevich</t>
  </si>
  <si>
    <t>Пожилые граждане, люди с инвалидностью, проживающие в отделении круглосуточного пребывания для граждан пожилого возраста и инвалидов деревня Некраши.</t>
  </si>
  <si>
    <t>Elderly citizens and people with disabilities residing in the 24-hour care facility for elderly citizens and people with disabilities in the village of Nekrashi.</t>
  </si>
  <si>
    <t>231338, Grodno region, Ivye district, village Nekrashi, house 37.</t>
  </si>
  <si>
    <t>The Ivyevsky District Social Services Center operates a 24-hour department for senior citizens and people with disabilities in the village of Nekrashi, where 25 senior citizens and people with disabilities receive services.A recreation area on the department's grounds is essential for creating and providing comfortable, safe, and active leisure for the elderly and disabled, promoting their socialization and improving their psychological and physical health through outdoor recreation.  Elderly people and people with disabilities, as the most vulnerable segment of the population, need support and the creation of comfortable living conditions in social institutions.</t>
  </si>
  <si>
    <t>Creating conditions for maintaining and strengthening the physical and psychological health of residents by improving the recreation area on the premises of the 24-hour care department for senior citizens and people with disabilities.</t>
  </si>
  <si>
    <t>Installation of a gazebo, swings with a shade canopy, benches, and garden sculptures on the premises of the 24-hour care department for senior citizens and people with disabilities.</t>
  </si>
  <si>
    <t>Equipment of the recreation area with a gazebo, swings with a shade canopy, benches for individual relaxation, and garden figures.</t>
  </si>
  <si>
    <t>Increasing the motivation of elderly citizens and people with disabilities to lead a healthy and safe life and active longevity.</t>
  </si>
  <si>
    <t>Creating a cozy and comfortable recreation area to ensure a decent quality of life for senior citizens and people with disabilities.</t>
  </si>
  <si>
    <t>Selection of equipment models, budget approval, procurement.</t>
  </si>
  <si>
    <t>Installation of a gazebo, swings with a shade canopy, benches, and garden figures.</t>
  </si>
  <si>
    <t>Presentation of the project for staff and residents, lectures on the benefits of being and conducting activities outdoors, preparation of informational materials (brochures and leaflets).</t>
  </si>
  <si>
    <t>Conducting cultural events with senior citizens and people with disabilities in the open air.</t>
  </si>
  <si>
    <t>Coverage of project implementation events in the media (newspaper, websites, social networks).</t>
  </si>
  <si>
    <t>Improving the psycho-emotional state of residents.</t>
  </si>
  <si>
    <t>Improving the psychological state and physical health of recipients of social services.</t>
  </si>
  <si>
    <t>Reduction in the incidence of colds and viral diseases among residents.</t>
  </si>
  <si>
    <t>Creating comfortable conditions for outdoor recreation, close to home.</t>
  </si>
  <si>
    <t>Equipment of the recreation area with a gazebo, swings with a shade canopy, benches for individual relaxation, and garden figures.; Increasing the motivation of elderly citizens and people with disabilities to lead a healthy and safe life and active longevity.; Creating a cozy and comfortable recreation area to ensure a decent quality of life for senior citizens and people with disabilities.</t>
  </si>
  <si>
    <t>Selection of equipment models, budget approval, procurement.; Installation of a gazebo, swings with a shade canopy, benches, and garden figures.; Presentation of the project for staff and residents, lectures on the benefits of being and conducting activities outdoors, preparation of informational materials (brochures and leaflets).; Conducting cultural events with senior citizens and people with disabilities in the open air.; Coverage of project implementation events in the media (newspaper, websites, social networks).</t>
  </si>
  <si>
    <t>Improving the psycho-emotional state of residents.; Improving the psychological state and physical health of recipients of social services.; Reduction in the incidence of colds and viral diseases among residents.; Creating comfortable conditions for outdoor recreation, close to home.</t>
  </si>
  <si>
    <t>Зона комфорта и уюта</t>
  </si>
  <si>
    <t>Comfort and coziness zone</t>
  </si>
  <si>
    <t>По окончании проекта оборудованная зона отдыха  станет местом, где наиболее пожилые люди и инвалиды, проживающие в отделении круглосуточного пребывания для граждан пожилого возраста и инвалидов смогут комфортно проводить свободное время, улучшать психологическое состояние и укреплять физическое  здоровье, социализироваться.</t>
  </si>
  <si>
    <t>Upon completion of the project, the equipped recreation area will become a place where the most elderly and disabled residents of the 24-hour care unit for elderly and disabled citizens can comfortably spend their free time, improve their psychological well-being, strengthen their physical health, and socialize.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</si>
</sst>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2"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5"/>
      <color rgb="FF333333"/>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2">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11" fillId="0" borderId="0" xfId="0" applyFont="1"/>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view="pageBreakPreview" topLeftCell="A17" zoomScale="95" zoomScaleNormal="95" zoomScaleSheetLayoutView="95" workbookViewId="0">
      <selection activeCell="B25" sqref="B25"/>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4" t="s">
        <v>0</v>
      </c>
      <c r="B1" s="54"/>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124</v>
      </c>
    </row>
    <row r="6" spans="1:5" ht="20.25" customHeight="1" x14ac:dyDescent="0.3">
      <c r="A6" s="12" t="s">
        <v>12</v>
      </c>
      <c r="B6" s="21">
        <v>1</v>
      </c>
    </row>
    <row r="7" spans="1:5" ht="20.25" customHeight="1" x14ac:dyDescent="0.3">
      <c r="A7" s="55" t="s">
        <v>13</v>
      </c>
      <c r="B7" s="56"/>
    </row>
    <row r="8" spans="1:5" ht="20.25" customHeight="1" x14ac:dyDescent="0.3">
      <c r="A8" s="13" t="s">
        <v>18</v>
      </c>
      <c r="B8" s="21">
        <v>590186846</v>
      </c>
    </row>
    <row r="9" spans="1:5" x14ac:dyDescent="0.3">
      <c r="A9" s="14" t="s">
        <v>14</v>
      </c>
      <c r="B9" s="20" t="s">
        <v>73</v>
      </c>
    </row>
    <row r="10" spans="1:5" x14ac:dyDescent="0.3">
      <c r="A10" s="14" t="s">
        <v>15</v>
      </c>
      <c r="B10" s="20" t="s">
        <v>74</v>
      </c>
    </row>
    <row r="11" spans="1:5" x14ac:dyDescent="0.3">
      <c r="A11" s="14" t="s">
        <v>17</v>
      </c>
      <c r="B11" s="20" t="s">
        <v>75</v>
      </c>
    </row>
    <row r="12" spans="1:5" x14ac:dyDescent="0.3">
      <c r="A12" s="14" t="s">
        <v>16</v>
      </c>
      <c r="B12" s="20" t="s">
        <v>76</v>
      </c>
    </row>
    <row r="13" spans="1:5" x14ac:dyDescent="0.3">
      <c r="A13" s="14" t="s">
        <v>19</v>
      </c>
      <c r="B13" s="10" t="s">
        <v>78</v>
      </c>
    </row>
    <row r="14" spans="1:5" ht="62.25" customHeight="1" x14ac:dyDescent="0.3">
      <c r="A14" s="9" t="s">
        <v>8</v>
      </c>
      <c r="B14" s="10" t="s">
        <v>103</v>
      </c>
    </row>
    <row r="15" spans="1:5" ht="41.25" customHeight="1" x14ac:dyDescent="0.3">
      <c r="A15" s="9" t="s">
        <v>9</v>
      </c>
      <c r="B15" s="10" t="s">
        <v>93</v>
      </c>
    </row>
    <row r="16" spans="1:5" ht="101.25" x14ac:dyDescent="0.3">
      <c r="A16" s="9" t="s">
        <v>20</v>
      </c>
      <c r="B16" s="15" t="s">
        <v>79</v>
      </c>
    </row>
    <row r="17" spans="1:2" ht="60.75" customHeight="1" x14ac:dyDescent="0.3">
      <c r="A17" s="9" t="s">
        <v>7</v>
      </c>
      <c r="B17" s="10" t="s">
        <v>80</v>
      </c>
    </row>
    <row r="18" spans="1:2" ht="60.75" customHeight="1" x14ac:dyDescent="0.3">
      <c r="A18" s="9" t="s">
        <v>21</v>
      </c>
      <c r="B18" s="10" t="s">
        <v>81</v>
      </c>
    </row>
    <row r="19" spans="1:2" ht="20.25" customHeight="1" x14ac:dyDescent="0.3">
      <c r="A19" s="57" t="s">
        <v>23</v>
      </c>
      <c r="B19" s="58"/>
    </row>
    <row r="20" spans="1:2" ht="20.25" customHeight="1" x14ac:dyDescent="0.3">
      <c r="A20" s="13" t="s">
        <v>3</v>
      </c>
      <c r="B20" s="11">
        <v>1</v>
      </c>
    </row>
    <row r="21" spans="1:2" ht="20.25" customHeight="1" x14ac:dyDescent="0.3">
      <c r="A21" s="13" t="s">
        <v>5</v>
      </c>
      <c r="B21" s="11" t="s">
        <v>50</v>
      </c>
    </row>
    <row r="22" spans="1:2" ht="20.25" customHeight="1" x14ac:dyDescent="0.3">
      <c r="A22" s="16" t="s">
        <v>6</v>
      </c>
      <c r="B22" s="19">
        <f>B23+B24</f>
        <v>5000</v>
      </c>
    </row>
    <row r="23" spans="1:2" ht="20.25" customHeight="1" x14ac:dyDescent="0.3">
      <c r="A23" s="13" t="s">
        <v>24</v>
      </c>
      <c r="B23" s="17">
        <v>4500</v>
      </c>
    </row>
    <row r="24" spans="1:2" ht="20.25" customHeight="1" x14ac:dyDescent="0.3">
      <c r="A24" s="13" t="s">
        <v>4</v>
      </c>
      <c r="B24" s="17">
        <v>500</v>
      </c>
    </row>
    <row r="25" spans="1:2" ht="63" customHeight="1" x14ac:dyDescent="0.3">
      <c r="A25" s="9" t="s">
        <v>25</v>
      </c>
      <c r="B25" s="15" t="s">
        <v>126</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 type="decimal" operator="greaterThan" allowBlank="1" showInputMessage="1" showErrorMessage="1" errorTitle="Формат ячейки" error="Введите сумму &gt;0" sqref="B23" xr:uid="{00000000-0002-0000-0000-000005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zoomScale="70" zoomScaleNormal="70" zoomScaleSheetLayoutView="70" workbookViewId="0">
      <selection activeCell="B12" sqref="B12"/>
    </sheetView>
  </sheetViews>
  <sheetFormatPr defaultColWidth="9.140625" defaultRowHeight="20.25" x14ac:dyDescent="0.3"/>
  <cols>
    <col min="1" max="1" width="44.7109375" style="32" customWidth="1"/>
    <col min="2" max="2" width="95.42578125" style="52" customWidth="1"/>
    <col min="3" max="16384" width="9.140625" style="1"/>
  </cols>
  <sheetData>
    <row r="1" spans="1:2" ht="85.5" customHeight="1" x14ac:dyDescent="0.3">
      <c r="A1" s="60" t="s">
        <v>71</v>
      </c>
      <c r="B1" s="60"/>
    </row>
    <row r="2" spans="1:2" ht="38.25" customHeight="1" x14ac:dyDescent="0.3">
      <c r="A2" s="50" t="s">
        <v>48</v>
      </c>
      <c r="B2" s="51" t="s">
        <v>99</v>
      </c>
    </row>
    <row r="3" spans="1:2" ht="30" customHeight="1" x14ac:dyDescent="0.3">
      <c r="A3" s="11" t="s">
        <v>37</v>
      </c>
      <c r="B3" s="51" t="s">
        <v>100</v>
      </c>
    </row>
    <row r="4" spans="1:2" ht="30" customHeight="1" x14ac:dyDescent="0.3">
      <c r="A4" s="11" t="s">
        <v>36</v>
      </c>
      <c r="B4" s="51" t="s">
        <v>101</v>
      </c>
    </row>
    <row r="5" spans="1:2" ht="40.5" x14ac:dyDescent="0.3">
      <c r="A5" s="11" t="s">
        <v>72</v>
      </c>
      <c r="B5" s="51" t="s">
        <v>102</v>
      </c>
    </row>
    <row r="6" spans="1:2" ht="30" customHeight="1" x14ac:dyDescent="0.3">
      <c r="A6" s="11" t="s">
        <v>46</v>
      </c>
      <c r="B6" s="51" t="s">
        <v>77</v>
      </c>
    </row>
    <row r="7" spans="1:2" ht="40.5" customHeight="1" x14ac:dyDescent="0.3">
      <c r="A7" s="33" t="s">
        <v>27</v>
      </c>
      <c r="B7" s="51" t="s">
        <v>125</v>
      </c>
    </row>
    <row r="8" spans="1:2" ht="30" customHeight="1" x14ac:dyDescent="0.3">
      <c r="A8" s="15" t="s">
        <v>28</v>
      </c>
      <c r="B8" s="51">
        <v>1</v>
      </c>
    </row>
    <row r="9" spans="1:2" ht="40.5" customHeight="1" x14ac:dyDescent="0.3">
      <c r="A9" s="33" t="s">
        <v>29</v>
      </c>
      <c r="B9" s="51" t="s">
        <v>104</v>
      </c>
    </row>
    <row r="10" spans="1:2" ht="30" customHeight="1" x14ac:dyDescent="0.3">
      <c r="A10" s="33" t="s">
        <v>45</v>
      </c>
      <c r="B10" s="51" t="s">
        <v>105</v>
      </c>
    </row>
    <row r="11" spans="1:2" ht="81" customHeight="1" x14ac:dyDescent="0.3">
      <c r="A11" s="33" t="s">
        <v>44</v>
      </c>
      <c r="B11" s="51" t="s">
        <v>106</v>
      </c>
    </row>
    <row r="12" spans="1:2" ht="66" customHeight="1" x14ac:dyDescent="0.3">
      <c r="A12" s="33" t="s">
        <v>41</v>
      </c>
      <c r="B12" s="51" t="s">
        <v>107</v>
      </c>
    </row>
    <row r="13" spans="1:2" ht="61.5" customHeight="1" x14ac:dyDescent="0.3">
      <c r="A13" s="33" t="s">
        <v>40</v>
      </c>
      <c r="B13" s="51" t="s">
        <v>108</v>
      </c>
    </row>
    <row r="14" spans="1:2" ht="30" customHeight="1" x14ac:dyDescent="0.3">
      <c r="A14" s="11" t="s">
        <v>35</v>
      </c>
      <c r="B14" s="51">
        <v>1</v>
      </c>
    </row>
    <row r="15" spans="1:2" ht="30" customHeight="1" x14ac:dyDescent="0.3">
      <c r="A15" s="11" t="s">
        <v>39</v>
      </c>
      <c r="B15" s="51" t="s">
        <v>50</v>
      </c>
    </row>
    <row r="16" spans="1:2" ht="30" customHeight="1" x14ac:dyDescent="0.3">
      <c r="A16" s="11" t="s">
        <v>33</v>
      </c>
      <c r="B16" s="51">
        <v>5000</v>
      </c>
    </row>
    <row r="17" spans="1:2" ht="30" customHeight="1" x14ac:dyDescent="0.3">
      <c r="A17" s="11" t="s">
        <v>31</v>
      </c>
      <c r="B17" s="51">
        <v>4500</v>
      </c>
    </row>
    <row r="18" spans="1:2" ht="30" customHeight="1" x14ac:dyDescent="0.3">
      <c r="A18" s="11" t="s">
        <v>32</v>
      </c>
      <c r="B18" s="51">
        <v>500</v>
      </c>
    </row>
    <row r="19" spans="1:2" ht="102" customHeight="1" x14ac:dyDescent="0.3">
      <c r="A19" s="33" t="s">
        <v>38</v>
      </c>
      <c r="B19" s="51" t="s">
        <v>127</v>
      </c>
    </row>
    <row r="20" spans="1:2" ht="108.75" customHeight="1" x14ac:dyDescent="0.3">
      <c r="A20" s="41" t="s">
        <v>70</v>
      </c>
      <c r="B20" s="51" t="s">
        <v>121</v>
      </c>
    </row>
    <row r="21" spans="1:2" ht="102" customHeight="1" x14ac:dyDescent="0.3">
      <c r="A21" s="41" t="s">
        <v>69</v>
      </c>
      <c r="B21" s="51" t="s">
        <v>122</v>
      </c>
    </row>
    <row r="22" spans="1:2" ht="108.75" customHeight="1" x14ac:dyDescent="0.3">
      <c r="A22" s="41" t="s">
        <v>68</v>
      </c>
      <c r="B22" s="51" t="s">
        <v>123</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A2" sqref="A2"/>
    </sheetView>
  </sheetViews>
  <sheetFormatPr defaultRowHeight="15" x14ac:dyDescent="0.25"/>
  <cols>
    <col min="1" max="1" width="29" customWidth="1"/>
    <col min="2" max="2" width="22.5703125" customWidth="1"/>
  </cols>
  <sheetData>
    <row r="1" spans="1:2" ht="20.25" x14ac:dyDescent="0.3">
      <c r="A1" s="61" t="s">
        <v>49</v>
      </c>
      <c r="B1" s="61"/>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5"/>
  <sheetViews>
    <sheetView view="pageBreakPreview" zoomScaleNormal="100" zoomScaleSheetLayoutView="100" workbookViewId="0">
      <selection activeCell="A4" sqref="A4"/>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82</v>
      </c>
      <c r="B2" s="4"/>
      <c r="C2" s="4"/>
      <c r="D2" s="4"/>
      <c r="E2" s="4"/>
      <c r="F2" s="4"/>
      <c r="G2" s="4"/>
      <c r="H2" s="4"/>
      <c r="I2" s="4"/>
      <c r="J2" s="4"/>
      <c r="K2" s="4"/>
      <c r="L2" s="4"/>
      <c r="M2" s="4"/>
      <c r="N2" s="4"/>
      <c r="O2" s="4"/>
      <c r="P2" s="4"/>
      <c r="Q2" s="4"/>
      <c r="R2" s="4"/>
      <c r="S2" s="4"/>
      <c r="T2" s="4"/>
      <c r="U2" s="4"/>
      <c r="V2" s="4"/>
      <c r="W2" s="4"/>
      <c r="X2" s="4"/>
    </row>
    <row r="3" spans="1:24" x14ac:dyDescent="0.3">
      <c r="A3" s="28" t="s">
        <v>94</v>
      </c>
      <c r="B3" s="4"/>
      <c r="C3" s="4"/>
      <c r="D3" s="4"/>
      <c r="E3" s="4"/>
      <c r="F3" s="4"/>
      <c r="G3" s="4"/>
      <c r="H3" s="4"/>
      <c r="I3" s="4"/>
      <c r="J3" s="4"/>
      <c r="K3" s="4"/>
      <c r="L3" s="4"/>
      <c r="M3" s="4"/>
      <c r="N3" s="4"/>
      <c r="O3" s="4"/>
      <c r="P3" s="4"/>
      <c r="Q3" s="4"/>
      <c r="R3" s="4"/>
      <c r="S3" s="4"/>
      <c r="T3" s="4"/>
      <c r="U3" s="4"/>
      <c r="V3" s="4"/>
      <c r="W3" s="4"/>
      <c r="X3" s="4"/>
    </row>
    <row r="4" spans="1:24" x14ac:dyDescent="0.3">
      <c r="A4" s="42" t="s">
        <v>84</v>
      </c>
      <c r="B4" s="4"/>
      <c r="C4" s="4"/>
      <c r="D4" s="4"/>
      <c r="E4" s="4"/>
      <c r="F4" s="4"/>
      <c r="G4" s="4"/>
      <c r="H4" s="4"/>
      <c r="I4" s="4"/>
      <c r="J4" s="4"/>
      <c r="K4" s="4"/>
      <c r="L4" s="4"/>
      <c r="M4" s="4"/>
      <c r="N4" s="4"/>
      <c r="O4" s="4"/>
      <c r="P4" s="4"/>
      <c r="Q4" s="4"/>
      <c r="R4" s="4"/>
      <c r="S4" s="4"/>
      <c r="T4" s="4"/>
      <c r="U4" s="4"/>
      <c r="V4" s="4"/>
      <c r="W4" s="4"/>
      <c r="X4" s="4"/>
    </row>
    <row r="5" spans="1:24" x14ac:dyDescent="0.3">
      <c r="A5" s="53" t="s">
        <v>83</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zoomScaleNormal="100" zoomScaleSheetLayoutView="100" workbookViewId="0">
      <selection activeCell="A6" sqref="A6"/>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86</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85</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89</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5" t="s">
        <v>87</v>
      </c>
    </row>
    <row r="6" spans="1:24" s="1" customFormat="1" ht="20.25" x14ac:dyDescent="0.3">
      <c r="A6" s="45" t="s">
        <v>88</v>
      </c>
    </row>
    <row r="7" spans="1:24" x14ac:dyDescent="0.35">
      <c r="A7" s="46"/>
    </row>
    <row r="8" spans="1:24" x14ac:dyDescent="0.35">
      <c r="A8" s="46"/>
    </row>
    <row r="9" spans="1:24" x14ac:dyDescent="0.35">
      <c r="A9" s="46"/>
    </row>
    <row r="10" spans="1:24" x14ac:dyDescent="0.35">
      <c r="A10" s="46"/>
    </row>
    <row r="11" spans="1:24" x14ac:dyDescent="0.35">
      <c r="A11" s="46"/>
    </row>
    <row r="12" spans="1:24" x14ac:dyDescent="0.35">
      <c r="A12" s="46"/>
    </row>
    <row r="13" spans="1:24" x14ac:dyDescent="0.35">
      <c r="A13" s="46"/>
    </row>
    <row r="14" spans="1:24" x14ac:dyDescent="0.35">
      <c r="A14" s="46"/>
    </row>
    <row r="15" spans="1:24" x14ac:dyDescent="0.35">
      <c r="A15" s="46"/>
    </row>
    <row r="16" spans="1:24" x14ac:dyDescent="0.35">
      <c r="A16" s="46"/>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5"/>
  <sheetViews>
    <sheetView view="pageBreakPreview" zoomScaleNormal="100" zoomScaleSheetLayoutView="100" workbookViewId="0">
      <selection activeCell="A5" sqref="A5"/>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48" t="s">
        <v>90</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t="s">
        <v>91</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t="s">
        <v>95</v>
      </c>
    </row>
    <row r="5" spans="1:28" x14ac:dyDescent="0.3">
      <c r="A5" s="25" t="s">
        <v>92</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tabSelected="1" view="pageBreakPreview" zoomScaleNormal="70" zoomScaleSheetLayoutView="100" workbookViewId="0">
      <selection activeCell="D23" sqref="D23"/>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59" t="s">
        <v>67</v>
      </c>
      <c r="B1" s="59"/>
    </row>
    <row r="2" spans="1:2" ht="40.5" x14ac:dyDescent="0.3">
      <c r="A2" s="11" t="s">
        <v>13</v>
      </c>
      <c r="B2" s="34" t="s">
        <v>73</v>
      </c>
    </row>
    <row r="3" spans="1:2" ht="30" customHeight="1" x14ac:dyDescent="0.3">
      <c r="A3" s="11" t="s">
        <v>18</v>
      </c>
      <c r="B3" s="34">
        <v>590186846</v>
      </c>
    </row>
    <row r="4" spans="1:2" ht="43.5" customHeight="1" x14ac:dyDescent="0.3">
      <c r="A4" s="11" t="s">
        <v>15</v>
      </c>
      <c r="B4" s="34" t="s">
        <v>74</v>
      </c>
    </row>
    <row r="5" spans="1:2" ht="30" customHeight="1" x14ac:dyDescent="0.3">
      <c r="A5" s="11" t="s">
        <v>17</v>
      </c>
      <c r="B5" s="34" t="s">
        <v>75</v>
      </c>
    </row>
    <row r="6" spans="1:2" ht="30" customHeight="1" x14ac:dyDescent="0.3">
      <c r="A6" s="11" t="s">
        <v>16</v>
      </c>
      <c r="B6" s="34" t="s">
        <v>76</v>
      </c>
    </row>
    <row r="7" spans="1:2" ht="30" customHeight="1" x14ac:dyDescent="0.3">
      <c r="A7" s="11" t="s">
        <v>19</v>
      </c>
      <c r="B7" s="35" t="s">
        <v>78</v>
      </c>
    </row>
    <row r="8" spans="1:2" ht="40.5" customHeight="1" x14ac:dyDescent="0.3">
      <c r="A8" s="33" t="s">
        <v>11</v>
      </c>
      <c r="B8" s="34" t="s">
        <v>124</v>
      </c>
    </row>
    <row r="9" spans="1:2" ht="30" customHeight="1" x14ac:dyDescent="0.3">
      <c r="A9" s="15" t="s">
        <v>12</v>
      </c>
      <c r="B9" s="34">
        <v>1</v>
      </c>
    </row>
    <row r="10" spans="1:2" ht="40.5" customHeight="1" x14ac:dyDescent="0.3">
      <c r="A10" s="33" t="s">
        <v>8</v>
      </c>
      <c r="B10" s="35" t="s">
        <v>103</v>
      </c>
    </row>
    <row r="11" spans="1:2" ht="30" customHeight="1" x14ac:dyDescent="0.3">
      <c r="A11" s="33" t="s">
        <v>9</v>
      </c>
      <c r="B11" s="35" t="s">
        <v>93</v>
      </c>
    </row>
    <row r="12" spans="1:2" ht="81" customHeight="1" x14ac:dyDescent="0.3">
      <c r="A12" s="33" t="s">
        <v>20</v>
      </c>
      <c r="B12" s="35" t="s">
        <v>79</v>
      </c>
    </row>
    <row r="13" spans="1:2" ht="66" customHeight="1" x14ac:dyDescent="0.3">
      <c r="A13" s="33" t="s">
        <v>7</v>
      </c>
      <c r="B13" s="35" t="s">
        <v>80</v>
      </c>
    </row>
    <row r="14" spans="1:2" ht="61.5" customHeight="1" x14ac:dyDescent="0.3">
      <c r="A14" s="33" t="s">
        <v>21</v>
      </c>
      <c r="B14" s="35" t="s">
        <v>81</v>
      </c>
    </row>
    <row r="15" spans="1:2" ht="30" customHeight="1" x14ac:dyDescent="0.3">
      <c r="A15" s="11" t="s">
        <v>3</v>
      </c>
      <c r="B15" s="35">
        <v>1</v>
      </c>
    </row>
    <row r="16" spans="1:2" ht="30" customHeight="1" x14ac:dyDescent="0.3">
      <c r="A16" s="11" t="s">
        <v>5</v>
      </c>
      <c r="B16" s="35" t="s">
        <v>50</v>
      </c>
    </row>
    <row r="17" spans="1:2" ht="30" customHeight="1" x14ac:dyDescent="0.3">
      <c r="A17" s="11" t="s">
        <v>6</v>
      </c>
      <c r="B17" s="36">
        <v>5000</v>
      </c>
    </row>
    <row r="18" spans="1:2" ht="30" customHeight="1" x14ac:dyDescent="0.3">
      <c r="A18" s="11" t="s">
        <v>24</v>
      </c>
      <c r="B18" s="37">
        <v>4500</v>
      </c>
    </row>
    <row r="19" spans="1:2" ht="30" customHeight="1" x14ac:dyDescent="0.3">
      <c r="A19" s="11" t="s">
        <v>4</v>
      </c>
      <c r="B19" s="37">
        <v>500</v>
      </c>
    </row>
    <row r="20" spans="1:2" ht="102" customHeight="1" x14ac:dyDescent="0.3">
      <c r="A20" s="33" t="s">
        <v>25</v>
      </c>
      <c r="B20" s="35" t="s">
        <v>126</v>
      </c>
    </row>
    <row r="21" spans="1:2" ht="136.5" customHeight="1" x14ac:dyDescent="0.3">
      <c r="A21" s="40" t="s">
        <v>64</v>
      </c>
      <c r="B21" s="39" t="s">
        <v>96</v>
      </c>
    </row>
    <row r="22" spans="1:2" ht="178.5" customHeight="1" x14ac:dyDescent="0.3">
      <c r="A22" s="41" t="s">
        <v>65</v>
      </c>
      <c r="B22" s="39" t="s">
        <v>97</v>
      </c>
    </row>
    <row r="23" spans="1:2" ht="108.75" customHeight="1" x14ac:dyDescent="0.3">
      <c r="A23" s="41" t="s">
        <v>66</v>
      </c>
      <c r="B23" s="39" t="s">
        <v>98</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view="pageBreakPreview" zoomScale="70" zoomScaleNormal="55" zoomScaleSheetLayoutView="70" workbookViewId="0">
      <selection activeCell="B22" sqref="B22"/>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4" t="s">
        <v>71</v>
      </c>
      <c r="B1" s="54"/>
    </row>
    <row r="2" spans="1:2" ht="7.5" customHeight="1" x14ac:dyDescent="0.3">
      <c r="A2" s="7"/>
    </row>
    <row r="3" spans="1:2" s="3" customFormat="1" ht="20.25" customHeight="1" x14ac:dyDescent="0.3">
      <c r="A3" s="9" t="s">
        <v>27</v>
      </c>
      <c r="B3" s="20" t="s">
        <v>125</v>
      </c>
    </row>
    <row r="4" spans="1:2" s="3" customFormat="1" ht="20.25" customHeight="1" x14ac:dyDescent="0.3">
      <c r="A4" s="12" t="s">
        <v>28</v>
      </c>
      <c r="B4" s="21">
        <v>1</v>
      </c>
    </row>
    <row r="5" spans="1:2" s="3" customFormat="1" ht="20.25" customHeight="1" x14ac:dyDescent="0.3">
      <c r="A5" s="55" t="s">
        <v>47</v>
      </c>
      <c r="B5" s="56"/>
    </row>
    <row r="6" spans="1:2" s="3" customFormat="1" x14ac:dyDescent="0.3">
      <c r="A6" s="14" t="s">
        <v>48</v>
      </c>
      <c r="B6" s="20" t="s">
        <v>99</v>
      </c>
    </row>
    <row r="7" spans="1:2" s="3" customFormat="1" x14ac:dyDescent="0.3">
      <c r="A7" s="14" t="s">
        <v>37</v>
      </c>
      <c r="B7" s="20" t="s">
        <v>100</v>
      </c>
    </row>
    <row r="8" spans="1:2" s="3" customFormat="1" x14ac:dyDescent="0.3">
      <c r="A8" s="14" t="s">
        <v>36</v>
      </c>
      <c r="B8" s="20" t="s">
        <v>101</v>
      </c>
    </row>
    <row r="9" spans="1:2" s="3" customFormat="1" x14ac:dyDescent="0.3">
      <c r="A9" s="14" t="s">
        <v>72</v>
      </c>
      <c r="B9" s="20" t="s">
        <v>102</v>
      </c>
    </row>
    <row r="10" spans="1:2" s="3" customFormat="1" x14ac:dyDescent="0.3">
      <c r="A10" s="14" t="s">
        <v>46</v>
      </c>
      <c r="B10" s="20" t="s">
        <v>77</v>
      </c>
    </row>
    <row r="11" spans="1:2" s="3" customFormat="1" ht="62.25" customHeight="1" x14ac:dyDescent="0.3">
      <c r="A11" s="9" t="s">
        <v>29</v>
      </c>
      <c r="B11" s="20" t="s">
        <v>104</v>
      </c>
    </row>
    <row r="12" spans="1:2" s="3" customFormat="1" ht="41.25" customHeight="1" x14ac:dyDescent="0.3">
      <c r="A12" s="9" t="s">
        <v>45</v>
      </c>
      <c r="B12" s="20" t="s">
        <v>105</v>
      </c>
    </row>
    <row r="13" spans="1:2" s="3" customFormat="1" ht="81" x14ac:dyDescent="0.3">
      <c r="A13" s="9" t="s">
        <v>44</v>
      </c>
      <c r="B13" s="26" t="s">
        <v>106</v>
      </c>
    </row>
    <row r="14" spans="1:2" s="3" customFormat="1" ht="60.75" customHeight="1" x14ac:dyDescent="0.3">
      <c r="A14" s="9" t="s">
        <v>41</v>
      </c>
      <c r="B14" s="20" t="s">
        <v>107</v>
      </c>
    </row>
    <row r="15" spans="1:2" s="3" customFormat="1" ht="60.75" customHeight="1" x14ac:dyDescent="0.3">
      <c r="A15" s="9" t="s">
        <v>40</v>
      </c>
      <c r="B15" s="20" t="s">
        <v>108</v>
      </c>
    </row>
    <row r="16" spans="1:2" s="3" customFormat="1" ht="20.25" customHeight="1" x14ac:dyDescent="0.3">
      <c r="A16" s="57" t="s">
        <v>34</v>
      </c>
      <c r="B16" s="58"/>
    </row>
    <row r="17" spans="1:2" s="3" customFormat="1" ht="20.25" customHeight="1" x14ac:dyDescent="0.3">
      <c r="A17" s="13" t="s">
        <v>35</v>
      </c>
      <c r="B17" s="21">
        <v>1</v>
      </c>
    </row>
    <row r="18" spans="1:2" s="3" customFormat="1" ht="20.25" customHeight="1" x14ac:dyDescent="0.3">
      <c r="A18" s="13" t="s">
        <v>39</v>
      </c>
      <c r="B18" s="21" t="s">
        <v>50</v>
      </c>
    </row>
    <row r="19" spans="1:2" s="3" customFormat="1" ht="20.25" customHeight="1" x14ac:dyDescent="0.3">
      <c r="A19" s="16" t="s">
        <v>33</v>
      </c>
      <c r="B19" s="19">
        <f>B20+B21</f>
        <v>5000</v>
      </c>
    </row>
    <row r="20" spans="1:2" s="3" customFormat="1" ht="20.25" customHeight="1" x14ac:dyDescent="0.3">
      <c r="A20" s="13" t="s">
        <v>31</v>
      </c>
      <c r="B20" s="29">
        <v>4500</v>
      </c>
    </row>
    <row r="21" spans="1:2" s="3" customFormat="1" ht="20.25" customHeight="1" x14ac:dyDescent="0.3">
      <c r="A21" s="13" t="s">
        <v>32</v>
      </c>
      <c r="B21" s="29">
        <v>500</v>
      </c>
    </row>
    <row r="22" spans="1:2" s="3" customFormat="1" ht="63" customHeight="1" x14ac:dyDescent="0.3">
      <c r="A22" s="9" t="s">
        <v>38</v>
      </c>
      <c r="B22" s="26" t="s">
        <v>127</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5"/>
  <sheetViews>
    <sheetView view="pageBreakPreview" zoomScaleNormal="100" zoomScaleSheetLayoutView="100" workbookViewId="0">
      <selection activeCell="A4" sqref="A4"/>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109</v>
      </c>
      <c r="B2" s="4"/>
      <c r="C2" s="4"/>
      <c r="D2" s="4"/>
      <c r="E2" s="4"/>
      <c r="F2" s="4"/>
      <c r="G2" s="4"/>
      <c r="H2" s="4"/>
      <c r="I2" s="4"/>
      <c r="J2" s="4"/>
      <c r="K2" s="4"/>
      <c r="L2" s="4"/>
      <c r="M2" s="4"/>
      <c r="N2" s="4"/>
      <c r="O2" s="4"/>
      <c r="P2" s="4"/>
      <c r="Q2" s="4"/>
      <c r="R2" s="4"/>
      <c r="S2" s="4"/>
      <c r="T2" s="4"/>
      <c r="U2" s="4"/>
      <c r="V2" s="4"/>
      <c r="W2" s="4"/>
      <c r="X2" s="4"/>
    </row>
    <row r="3" spans="1:24" x14ac:dyDescent="0.3">
      <c r="A3" s="44" t="s">
        <v>110</v>
      </c>
      <c r="B3" s="4"/>
      <c r="C3" s="4"/>
      <c r="D3" s="4"/>
      <c r="E3" s="4"/>
      <c r="F3" s="4"/>
      <c r="G3" s="4"/>
      <c r="H3" s="4"/>
      <c r="I3" s="4"/>
      <c r="J3" s="4"/>
      <c r="K3" s="4"/>
      <c r="L3" s="4"/>
      <c r="M3" s="4"/>
      <c r="N3" s="4"/>
      <c r="O3" s="4"/>
      <c r="P3" s="4"/>
      <c r="Q3" s="4"/>
      <c r="R3" s="4"/>
      <c r="S3" s="4"/>
      <c r="T3" s="4"/>
      <c r="U3" s="4"/>
      <c r="V3" s="4"/>
      <c r="W3" s="4"/>
      <c r="X3" s="4"/>
    </row>
    <row r="4" spans="1:24" x14ac:dyDescent="0.3">
      <c r="A4" s="44" t="s">
        <v>111</v>
      </c>
      <c r="B4" s="4"/>
      <c r="C4" s="4"/>
      <c r="D4" s="4"/>
      <c r="E4" s="4"/>
      <c r="F4" s="4"/>
      <c r="G4" s="4"/>
      <c r="H4" s="4"/>
      <c r="I4" s="4"/>
      <c r="J4" s="4"/>
      <c r="K4" s="4"/>
      <c r="L4" s="4"/>
      <c r="M4" s="4"/>
      <c r="N4" s="4"/>
      <c r="O4" s="4"/>
      <c r="P4" s="4"/>
      <c r="Q4" s="4"/>
      <c r="R4" s="4"/>
      <c r="S4" s="4"/>
      <c r="T4" s="4"/>
      <c r="U4" s="4"/>
      <c r="V4" s="4"/>
      <c r="W4" s="4"/>
      <c r="X4" s="4"/>
    </row>
    <row r="5" spans="1:24" x14ac:dyDescent="0.3">
      <c r="A5" s="45"/>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6"/>
  <sheetViews>
    <sheetView view="pageBreakPreview" zoomScaleNormal="100" zoomScaleSheetLayoutView="100" workbookViewId="0">
      <selection activeCell="A6" sqref="A6"/>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112</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113</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114</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115</v>
      </c>
    </row>
    <row r="6" spans="1:24" s="1" customFormat="1" ht="20.25" x14ac:dyDescent="0.3">
      <c r="A6" s="23" t="s">
        <v>116</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6"/>
  <sheetViews>
    <sheetView view="pageBreakPreview" zoomScaleNormal="100" zoomScaleSheetLayoutView="100" workbookViewId="0">
      <selection activeCell="A5" sqref="A5"/>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117</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t="s">
        <v>118</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t="s">
        <v>119</v>
      </c>
    </row>
    <row r="5" spans="1:28" x14ac:dyDescent="0.3">
      <c r="A5" s="49" t="s">
        <v>120</v>
      </c>
    </row>
    <row r="6" spans="1:28" x14ac:dyDescent="0.3">
      <c r="A6" s="49"/>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2026-03-20T07:43:09Z</dcterms:modified>
</cp:coreProperties>
</file>