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ЭтаКнига"/>
  <workbookProtection lockStructure="1"/>
  <bookViews>
    <workbookView xWindow="0" yWindow="0" windowWidth="19440" windowHeight="12645"/>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45621"/>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<sst xmlns="http://schemas.openxmlformats.org/spreadsheetml/2006/main" count="184" uniqueCount="118">
  <si>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</si>
  <si>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</si>
  <si>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</si>
  <si>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</si>
  <si>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</si>
  <si>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</si>
  <si>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</si>
  <si>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</si>
  <si>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</si>
  <si>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</si>
  <si>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</si>
  <si>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</si>
  <si>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</si>
  <si>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</si>
  <si>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</si>
  <si>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</si>
  <si>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</si>
  <si>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</si>
  <si>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</si>
  <si>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</si>
  <si>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</si>
  <si>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</si>
  <si>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</si>
  <si>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</si>
  <si>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</si>
  <si>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</si>
  <si>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</si>
  <si>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</si>
  <si>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</si>
  <si>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</si>
  <si>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</si>
  <si>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</si>
  <si>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</si>
  <si>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</si>
  <si>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</si>
  <si>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</si>
  <si>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</si>
  <si>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</si>
  <si>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</si>
  <si>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</si>
  <si>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</si>
  <si>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</si>
  <si>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</si>
  <si>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</si>
  <si>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</si>
  <si>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</si>
  <si>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</si>
  <si>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</si>
  <si>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</si>
  <si>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</si>
  <si>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</si>
  <si>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</si>
  <si>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</si>
  <si>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</si>
  <si>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</si>
  <si>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</si>
  <si>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</si>
  <si>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</si>
  <si>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</si>
  <si>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</si>
  <si>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</si>
  <si>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</si>
  <si>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</si>
  <si>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</si>
  <si>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</si>
  <si>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</si>
  <si>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</si>
  <si>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</si>
  <si>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</si>
  <si>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</si>
  <si>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</si>
  <si>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</si>
  <si>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</si>
  <si>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"Кислородный фитобар "Будь здоров"</t>
  </si>
  <si>
    <t>Государственное учреждение "Жуховичский социальный пансионат "Ивушка"</t>
  </si>
  <si>
    <t>231447,д.М.Жуховичи, ул.Мятя, д.1, Кореличский район,Гродненская область</t>
  </si>
  <si>
    <t>директор</t>
  </si>
  <si>
    <t>Богук Ольга Владимировна</t>
  </si>
  <si>
    <t>80159676277</t>
  </si>
  <si>
    <t>получатели социальных услуг</t>
  </si>
  <si>
    <t>ГУ "Жуховичский социальный пансионат " Ивушка"</t>
  </si>
  <si>
    <t>В регионе :д.М.Жуховичи нет кислородного фитобара, где можно  оздоровить организм, получить положительные эмоции и новые социальные связи.Переезд в социальный пансионат ведет к резкому изменению привычных способов жизни, что наряду с социальной изоляцией увеличивает риск возникновения различных заболеваний у пожилых людей. ГУ "Жуховичский социальный пансионат "Ивушка"реализуя данный проект, улучшит физическое и психическое здоровье граждан.</t>
  </si>
  <si>
    <t>Создать в учреждении кислородный фитобар для изготовления и употребления кислородных коктейлей и фиточая, направленных на оздоровление организма получателей услуг</t>
  </si>
  <si>
    <t>Подготовка помещений ,закупка и установка оборудования для кислородного фитобара</t>
  </si>
  <si>
    <t>Пополнение фитосада,фитоклумбы новыми растениями. Уход за ними.Поддержание в рабочем состоянии оборудования фитобара.Реализация оздоровительных мероприятий</t>
  </si>
  <si>
    <t>1.Ускорение процесса выздоровления престарелых и инвалидов</t>
  </si>
  <si>
    <t>2.Укрепление здоровья получателей услуг,формирование привычки к здоровому образу жизни</t>
  </si>
  <si>
    <t>3.Озеленение территории пансионата, высаживание и сбор лекарственных растений,трав и плодов</t>
  </si>
  <si>
    <t>1.Создание буклета по тематике, размещение материалов в СМИ, на сайте учреждения</t>
  </si>
  <si>
    <t>2.Организация сбора и сушка, подготовка к употреблению лекарственных растений,трав,плодов, приготовление кислородных коктейлей</t>
  </si>
  <si>
    <t>3.Организация работы кислородного фитобара</t>
  </si>
  <si>
    <t>1.Количество граждан желающих заниматься трудотерапией:выращиванием и сбором лекарственных растений- возросло</t>
  </si>
  <si>
    <t>2.После употребления кислородных коктейлей и фиточая улучшилось состояние здоровья, качество жизни граждан пансионата</t>
  </si>
  <si>
    <t>1.Ускорение процесса выздоровления престарелых и инвалидов; 2.Укрепление здоровья получателей услуг,формирование привычки к здоровому образу жизни; 3.Озеленение территории пансионата, высаживание и сбор лекарственных растений,трав и плодов</t>
  </si>
  <si>
    <t>1.Создание буклета по тематике, размещение материалов в СМИ, на сайте учреждения; 2.Организация сбора и сушка, подготовка к употреблению лекарственных растений,трав,плодов, приготовление кислородных коктейлей; 3.Организация работы кислородного фитобара</t>
  </si>
  <si>
    <t>1.Количество граждан желающих заниматься трудотерапией:выращиванием и сбором лекарственных растений- возросло; 2.После употребления кислородных коктейлей и фиточая улучшилось состояние здоровья, качество жизни граждан пансионата</t>
  </si>
  <si>
    <t>"Be Healthy" Oxygen Phytobar</t>
  </si>
  <si>
    <t>State Institution "Zhukhovich Social Boarding House "Ivushka"</t>
  </si>
  <si>
    <t>231447, M. Zhukhovichi, Myatya Street, 1, Korelichsky District, Grodno Region</t>
  </si>
  <si>
    <t>director</t>
  </si>
  <si>
    <t>Boguk Olga Vladimirovna</t>
  </si>
  <si>
    <t>recipients of social services</t>
  </si>
  <si>
    <t>Zhukovichsky Social Boarding House "Ivushka"</t>
  </si>
  <si>
    <t>In the region of Zhukhovichi, there is no oxygen phytobar where people can improve their health, get positive emotions, and make new social connections. Moving to a social boarding house leads to a drastic change in people's daily routines, which, along with social isolation, increases the risk of various diseases in older adults. By implementing this project, the Zhukhovichi Social Boarding House "Ivushka" aims to improve the physical and mental health of its residents.</t>
  </si>
  <si>
    <t>Create an oxygen phytobar in the institution for the production and consumption of oxygen cocktails and phytochairs aimed at improving the health of service recipients</t>
  </si>
  <si>
    <t>Preparation of premises, purchase and installation of equipment for an oxygen phytobar</t>
  </si>
  <si>
    <t>Adding new plants to the phytosad and phytoclub. Caring for them. Maintaining the phytobar equipment in working condition. Implementing wellness activities</t>
  </si>
  <si>
    <t>1. Accelerating the recovery process for the elderly and disabled</t>
  </si>
  <si>
    <t>2. Strengthening the health of service recipients and promoting a healthy lifestyle</t>
  </si>
  <si>
    <t>3. Landscaping the boarding house grounds, planting and harvesting medicinal plants, herbs, and fruits</t>
  </si>
  <si>
    <t>1. Creating a thematic booklet, publishing materials in the media, and on the institution's website</t>
  </si>
  <si>
    <t>2. Organization of collection and drying, preparation of medicinal plants, herbs, and fruits for consumption, and preparation of oxygen cocktails</t>
  </si>
  <si>
    <t>3. Organization of the oxygen phytobar</t>
  </si>
  <si>
    <t>1. The number of citizens willing to engage in occupational therapy:growing and harvesting medicinal plants has increased</t>
  </si>
  <si>
    <t>2. After consuming oxygen cocktails and herbal tea, the health and quality of life of the residents of the boarding house improved.</t>
  </si>
  <si>
    <t>1. Accelerating the recovery process for the elderly and disabled; 2. Strengthening the health of service recipients and promoting a healthy lifestyle; 3. Landscaping the boarding house grounds, planting and harvesting medicinal plants, herbs, and fruits</t>
  </si>
  <si>
    <t>1. Creating a thematic booklet, publishing materials in the media, and on the institution's website; 2. Organization of collection and drying, preparation of medicinal plants, herbs, and fruits for consumption, and preparation of oxygen cocktails; 3. Organization of the oxygen phytobar</t>
  </si>
  <si>
    <t>1. The number of citizens willing to engage in occupational therapy:growing and harvesting medicinal plants has increased; 2. After consuming oxygen cocktails and herbal tea, the health and quality of life of the residents of the boarding house improved.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</si>
</sst>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B_r_-;\-* #,##0.00\ _B_r_-;_-* &quot;-&quot;??\ _B_r_-;_-@_-"/>
  </numFmts>
  <fonts count="13" x14ac:knownFonts="1">
    <font>
      <sz val="11"/>
      <color theme="1"/>
      <name val="Calibri"/>
      <family val="2"/>
      <scheme val="minor"/>
    </font>
    <font>
      <sz val="16"/>
      <name val="Times New Roman"/>
      <family val="1"/>
      <charset val="204"/>
    </font>
    <font>
      <sz val="11"/>
      <color theme="1"/>
      <name val="Calibri"/>
      <family val="2"/>
      <scheme val="minor"/>
    </font>
    <font>
      <sz val="16"/>
      <color theme="1"/>
      <name val="Times New Roman"/>
      <family val="1"/>
      <charset val="204"/>
    </font>
    <font>
      <sz val="16"/>
      <color theme="1"/>
      <name val="Calibri"/>
      <family val="2"/>
      <scheme val="minor"/>
    </font>
    <font>
      <b/>
      <sz val="16"/>
      <color rgb="FF222222"/>
      <name val="Times New Roman"/>
      <family val="1"/>
      <charset val="204"/>
    </font>
    <font>
      <b/>
      <sz val="16"/>
      <color theme="1"/>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8"/>
      <color rgb="FF000000"/>
      <name val="Arial"/>
      <family val="2"/>
      <charset val="204"/>
    </font>
    <font>
      <sz val="11"/>
      <color rgb="FF000000"/>
      <name val="Arial"/>
      <family val="2"/>
      <charset val="204"/>
    </font>
    <font>
      <b/>
      <sz val="20"/>
      <color theme="1"/>
      <name val="Times New Roman"/>
      <family val="1"/>
      <charset val="20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style="thin">
        <color indexed="64"/>
      </right>
      <top style="thin">
        <color indexed="64"/>
      </top>
      <bottom style="thin">
        <color indexed="64"/>
      </bottom>
      <diagonal/>
    </border>
  </borders>
  <cellStyleXfs count="2">
    <xf numFmtId="0" fontId="0" fillId="0" borderId="0"/>
    <xf numFmtId="43" fontId="2" fillId="0" borderId="0" applyFont="0" applyFill="0" applyBorder="0" applyAlignment="0" applyProtection="0"/>
  </cellStyleXfs>
  <cellXfs count="65">
    <xf numFmtId="0" fontId="0" fillId="0" borderId="0" xfId="0"/>
    <xf numFmtId="0" fontId="3" fillId="0" borderId="0" xfId="0" applyFont="1"/>
    <xf numFmtId="0" fontId="3" fillId="0" borderId="0" xfId="0" applyFont="1" applyAlignment="1">
      <alignment horizontal="left"/>
    </xf>
    <xf numFmtId="0" fontId="3" fillId="0" borderId="0" xfId="0" applyFont="1" applyBorder="1" applyAlignment="1">
      <alignment wrapText="1"/>
    </xf>
    <xf numFmtId="0" fontId="3" fillId="0" borderId="0" xfId="0" applyFont="1" applyBorder="1" applyAlignment="1"/>
    <xf numFmtId="0" fontId="3" fillId="0" borderId="0" xfId="0" applyFont="1" applyBorder="1" applyAlignment="1">
      <alignment horizontal="left"/>
    </xf>
    <xf numFmtId="0" fontId="3" fillId="0" borderId="0" xfId="0" applyFont="1" applyAlignment="1">
      <alignment vertical="top" wrapText="1"/>
    </xf>
    <xf numFmtId="0" fontId="3" fillId="0" borderId="1" xfId="0" applyFont="1" applyBorder="1" applyAlignment="1">
      <alignment vertical="top" wrapText="1"/>
    </xf>
    <xf numFmtId="0" fontId="4" fillId="0" borderId="0" xfId="0" applyFont="1"/>
    <xf numFmtId="0" fontId="5" fillId="0" borderId="2" xfId="0" applyFont="1" applyFill="1" applyBorder="1" applyAlignment="1">
      <alignment vertical="top" wrapText="1"/>
    </xf>
    <xf numFmtId="49" fontId="3" fillId="0" borderId="3" xfId="0" applyNumberFormat="1" applyFont="1" applyFill="1" applyBorder="1" applyAlignment="1">
      <alignment vertical="top" wrapText="1"/>
    </xf>
    <xf numFmtId="0" fontId="3" fillId="0" borderId="3" xfId="0" applyFont="1" applyFill="1" applyBorder="1" applyAlignment="1">
      <alignment horizontal="left" vertical="top" wrapText="1"/>
    </xf>
    <xf numFmtId="0" fontId="6" fillId="0" borderId="2" xfId="0" applyFont="1" applyFill="1" applyBorder="1" applyAlignment="1">
      <alignment vertical="top" wrapText="1"/>
    </xf>
    <xf numFmtId="0" fontId="6" fillId="0" borderId="2" xfId="0" applyFont="1" applyFill="1" applyBorder="1" applyAlignment="1">
      <alignment horizontal="left" vertical="top" wrapText="1" indent="2"/>
    </xf>
    <xf numFmtId="0" fontId="6" fillId="0" borderId="3" xfId="0" applyFont="1" applyFill="1" applyBorder="1" applyAlignment="1">
      <alignment horizontal="left" vertical="top" wrapText="1" indent="2"/>
    </xf>
    <xf numFmtId="0" fontId="3" fillId="0" borderId="3" xfId="0" applyFont="1" applyFill="1" applyBorder="1" applyAlignment="1">
      <alignment vertical="top" wrapText="1"/>
    </xf>
    <xf numFmtId="0" fontId="3" fillId="0" borderId="2" xfId="0" applyFont="1" applyFill="1" applyBorder="1" applyAlignment="1">
      <alignment horizontal="left" vertical="top" wrapText="1" indent="2"/>
    </xf>
    <xf numFmtId="2" fontId="3" fillId="0" borderId="3" xfId="1" applyNumberFormat="1" applyFont="1" applyFill="1" applyBorder="1" applyAlignment="1">
      <alignment horizontal="left" vertical="top" wrapText="1"/>
    </xf>
    <xf numFmtId="0" fontId="3" fillId="0" borderId="0" xfId="0" applyFont="1" applyFill="1" applyAlignment="1">
      <alignment vertical="top" wrapText="1"/>
    </xf>
    <xf numFmtId="2" fontId="3" fillId="0" borderId="3" xfId="1" applyNumberFormat="1" applyFont="1" applyFill="1" applyBorder="1" applyAlignment="1" applyProtection="1">
      <alignment horizontal="left" vertical="top" wrapText="1"/>
      <protection hidden="1"/>
    </xf>
    <xf numFmtId="49" fontId="3" fillId="0" borderId="3" xfId="0" applyNumberFormat="1" applyFont="1" applyFill="1" applyBorder="1" applyAlignment="1" applyProtection="1">
      <alignment vertical="top" wrapText="1"/>
      <protection locked="0"/>
    </xf>
    <xf numFmtId="0" fontId="3" fillId="0" borderId="3" xfId="0" applyFont="1" applyFill="1" applyBorder="1" applyAlignment="1" applyProtection="1">
      <alignment horizontal="left" vertical="top" wrapText="1"/>
      <protection locked="0"/>
    </xf>
    <xf numFmtId="0" fontId="6" fillId="0" borderId="0" xfId="0" applyFont="1" applyBorder="1" applyAlignment="1"/>
    <xf numFmtId="0" fontId="3" fillId="0" borderId="0" xfId="0" applyFont="1" applyProtection="1">
      <protection locked="0"/>
    </xf>
    <xf numFmtId="0" fontId="4" fillId="0" borderId="0" xfId="0" applyFont="1" applyProtection="1">
      <protection locked="0"/>
    </xf>
    <xf numFmtId="0" fontId="3" fillId="0" borderId="0" xfId="0" applyFont="1" applyAlignment="1" applyProtection="1">
      <alignment horizontal="left"/>
      <protection locked="0"/>
    </xf>
    <xf numFmtId="49" fontId="1" fillId="0" borderId="3" xfId="0" applyNumberFormat="1" applyFont="1" applyFill="1" applyBorder="1" applyAlignment="1" applyProtection="1">
      <alignment vertical="top" wrapText="1"/>
      <protection locked="0"/>
    </xf>
    <xf numFmtId="49" fontId="3" fillId="0" borderId="0" xfId="0" applyNumberFormat="1" applyFont="1" applyProtection="1">
      <protection locked="0"/>
    </xf>
    <xf numFmtId="2" fontId="3" fillId="0" borderId="3" xfId="1" applyNumberFormat="1" applyFont="1" applyFill="1" applyBorder="1" applyAlignment="1" applyProtection="1">
      <alignment horizontal="left" vertical="top" wrapText="1"/>
      <protection locked="0"/>
    </xf>
    <xf numFmtId="0" fontId="3" fillId="0" borderId="0" xfId="0" applyFont="1" applyBorder="1" applyAlignment="1" applyProtection="1">
      <alignment wrapText="1"/>
      <protection locked="0" hidden="1"/>
    </xf>
    <xf numFmtId="0" fontId="7" fillId="0" borderId="0" xfId="0" applyFont="1"/>
    <xf numFmtId="0" fontId="3" fillId="0" borderId="0" xfId="0" applyFont="1" applyAlignment="1">
      <alignment wrapText="1"/>
    </xf>
    <xf numFmtId="0" fontId="8" fillId="0" borderId="3" xfId="0" applyFont="1" applyFill="1" applyBorder="1" applyAlignment="1">
      <alignment vertical="top" wrapText="1"/>
    </xf>
    <xf numFmtId="49" fontId="3" fillId="0" borderId="3" xfId="0" applyNumberFormat="1" applyFont="1" applyFill="1" applyBorder="1" applyAlignment="1" applyProtection="1">
      <alignment horizontal="left" vertical="top" wrapText="1"/>
      <protection locked="0"/>
    </xf>
    <xf numFmtId="49" fontId="3" fillId="0" borderId="3" xfId="0" applyNumberFormat="1" applyFont="1" applyFill="1" applyBorder="1" applyAlignment="1">
      <alignment horizontal="left" vertical="top" wrapText="1"/>
    </xf>
    <xf numFmtId="49" fontId="3" fillId="0" borderId="3" xfId="1" applyNumberFormat="1" applyFont="1" applyFill="1" applyBorder="1" applyAlignment="1" applyProtection="1">
      <alignment horizontal="left" vertical="top" wrapText="1"/>
      <protection hidden="1"/>
    </xf>
    <xf numFmtId="49" fontId="3" fillId="0" borderId="3" xfId="1" applyNumberFormat="1" applyFont="1" applyFill="1" applyBorder="1" applyAlignment="1">
      <alignment horizontal="left" vertical="top" wrapText="1"/>
    </xf>
    <xf numFmtId="0" fontId="3" fillId="0" borderId="0" xfId="0" applyFont="1" applyAlignment="1">
      <alignment horizontal="left" wrapText="1"/>
    </xf>
    <xf numFmtId="0" fontId="3" fillId="0" borderId="3" xfId="0" applyFont="1" applyBorder="1" applyAlignment="1">
      <alignment horizontal="left" vertical="top" wrapText="1"/>
    </xf>
    <xf numFmtId="49" fontId="3" fillId="0" borderId="3" xfId="0" applyNumberFormat="1" applyFont="1" applyBorder="1" applyAlignment="1" applyProtection="1">
      <alignment vertical="top" wrapText="1"/>
    </xf>
    <xf numFmtId="0" fontId="3" fillId="0" borderId="3" xfId="0" applyFont="1" applyBorder="1" applyAlignment="1" applyProtection="1">
      <alignment vertical="top" wrapText="1"/>
    </xf>
    <xf numFmtId="49" fontId="3" fillId="0" borderId="0" xfId="0" applyNumberFormat="1" applyFont="1" applyBorder="1" applyAlignment="1" applyProtection="1">
      <protection locked="0"/>
    </xf>
    <xf numFmtId="49" fontId="6" fillId="0" borderId="4" xfId="0" applyNumberFormat="1" applyFont="1" applyBorder="1" applyAlignment="1" applyProtection="1"/>
    <xf numFmtId="0" fontId="3" fillId="0" borderId="0" xfId="0" applyFont="1" applyBorder="1" applyAlignment="1" applyProtection="1">
      <protection locked="0"/>
    </xf>
    <xf numFmtId="0" fontId="3" fillId="0" borderId="0" xfId="0" applyFont="1" applyBorder="1" applyProtection="1">
      <protection locked="0"/>
    </xf>
    <xf numFmtId="0" fontId="4" fillId="0" borderId="0" xfId="0" applyFont="1" applyBorder="1" applyProtection="1">
      <protection locked="0"/>
    </xf>
    <xf numFmtId="0" fontId="6" fillId="0" borderId="4" xfId="0" applyFont="1" applyBorder="1" applyAlignment="1" applyProtection="1"/>
    <xf numFmtId="49" fontId="3" fillId="0" borderId="0" xfId="0" applyNumberFormat="1" applyFont="1" applyBorder="1" applyAlignment="1" applyProtection="1">
      <alignment horizontal="left"/>
      <protection locked="0"/>
    </xf>
    <xf numFmtId="0" fontId="3" fillId="0" borderId="0" xfId="0" applyFont="1" applyBorder="1" applyAlignment="1" applyProtection="1">
      <alignment horizontal="left"/>
      <protection locked="0"/>
    </xf>
    <xf numFmtId="0" fontId="9" fillId="0" borderId="3" xfId="0" applyFont="1" applyBorder="1" applyAlignment="1">
      <alignment horizontal="left" vertical="top" wrapText="1"/>
    </xf>
    <xf numFmtId="0" fontId="3" fillId="0" borderId="3" xfId="0" applyFont="1" applyBorder="1" applyAlignment="1">
      <alignment horizontal="left" vertical="top"/>
    </xf>
    <xf numFmtId="0" fontId="3" fillId="0" borderId="0" xfId="0" applyFont="1" applyAlignment="1">
      <alignment horizontal="left" vertical="top"/>
    </xf>
    <xf numFmtId="0" fontId="7" fillId="0" borderId="0" xfId="0" applyFont="1" applyProtection="1"/>
    <xf numFmtId="0" fontId="10" fillId="0" borderId="0" xfId="0" applyFont="1"/>
    <xf numFmtId="0" fontId="11" fillId="0" borderId="0" xfId="0" applyFont="1"/>
    <xf numFmtId="0" fontId="3" fillId="0" borderId="3" xfId="0" applyNumberFormat="1" applyFont="1" applyFill="1" applyBorder="1" applyAlignment="1" applyProtection="1">
      <alignment vertical="top" wrapText="1"/>
      <protection locked="0"/>
    </xf>
    <xf numFmtId="0" fontId="7" fillId="0" borderId="0" xfId="0" applyFont="1" applyProtection="1">
      <protection locked="0"/>
    </xf>
    <xf numFmtId="0" fontId="12" fillId="0" borderId="0" xfId="0" applyFont="1" applyAlignment="1">
      <alignment horizontal="left" vertical="top" wrapText="1"/>
    </xf>
    <xf numFmtId="0" fontId="3" fillId="0" borderId="2" xfId="0" applyFont="1" applyFill="1" applyBorder="1" applyAlignment="1">
      <alignment horizontal="left" wrapText="1"/>
    </xf>
    <xf numFmtId="0" fontId="3" fillId="0" borderId="5" xfId="0" applyFont="1" applyFill="1" applyBorder="1" applyAlignment="1">
      <alignment horizontal="left" wrapText="1"/>
    </xf>
    <xf numFmtId="0" fontId="3" fillId="0" borderId="2" xfId="0" applyFont="1" applyFill="1" applyBorder="1" applyAlignment="1">
      <alignment vertical="top" wrapText="1"/>
    </xf>
    <xf numFmtId="0" fontId="3" fillId="0" borderId="5" xfId="0" applyFont="1" applyFill="1" applyBorder="1" applyAlignment="1">
      <alignment vertical="top" wrapText="1"/>
    </xf>
    <xf numFmtId="0" fontId="12" fillId="0" borderId="1" xfId="0" applyFont="1" applyBorder="1" applyAlignment="1">
      <alignment horizontal="center" vertical="center" wrapText="1"/>
    </xf>
    <xf numFmtId="0" fontId="12" fillId="0" borderId="0" xfId="0" applyFont="1" applyAlignment="1">
      <alignment horizontal="center" vertical="center"/>
    </xf>
    <xf numFmtId="0" fontId="6"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endParaRPr lang="ru-RU"/>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581025</xdr:colOff>
      <xdr:row>1</xdr:row>
      <xdr:rowOff>371475</xdr:rowOff>
    </xdr:from>
    <xdr:ext cx="835100" cy="280205"/>
    <xdr:sp macro="" textlink="">
      <xdr:nvSpPr>
        <xdr:cNvPr id="5" name="TextBox 4"/>
        <xdr:cNvSpPr txBox="1"/>
      </xdr:nvSpPr>
      <xdr:spPr>
        <a:xfrm>
          <a:off x="9929132" y="1460046"/>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endParaRPr lang="ru-RU"/>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tabSelected="1" view="pageBreakPreview" topLeftCell="B1" zoomScale="70" zoomScaleNormal="95" zoomScaleSheetLayoutView="70" workbookViewId="0">
      <selection activeCell="B25" sqref="B25"/>
    </sheetView>
  </sheetViews>
  <sheetFormatPr defaultRowHeight="20.25" x14ac:dyDescent="0.3"/>
  <cols>
    <col min="1" max="1" width="60.85546875" style="6" customWidth="1"/>
    <col min="2" max="2" width="210.28515625" style="18" customWidth="1"/>
    <col min="3" max="23" width="9.140625" style="3"/>
    <col min="24" max="16384" width="9.140625" style="1"/>
  </cols>
  <sheetData>
    <row r="1" spans="1:5" ht="48.75" customHeight="1" x14ac:dyDescent="0.3">
      <c r="A1" s="57" t="s">
        <v>0</v>
      </c>
      <c r="B1" s="57"/>
      <c r="E1" s="29"/>
    </row>
    <row r="2" spans="1:5" ht="7.5" customHeight="1" x14ac:dyDescent="0.3">
      <c r="A2" s="7"/>
    </row>
    <row r="3" spans="1:5" ht="20.25" hidden="1" customHeight="1" x14ac:dyDescent="0.3">
      <c r="A3" s="9" t="s">
        <v>1</v>
      </c>
      <c r="B3" s="26"/>
    </row>
    <row r="4" spans="1:5" ht="20.25" hidden="1" customHeight="1" x14ac:dyDescent="0.3">
      <c r="A4" s="9" t="s">
        <v>2</v>
      </c>
      <c r="B4" s="21"/>
    </row>
    <row r="5" spans="1:5" ht="20.25" customHeight="1" x14ac:dyDescent="0.3">
      <c r="A5" s="9" t="s">
        <v>11</v>
      </c>
      <c r="B5" s="20" t="s">
        <v>73</v>
      </c>
    </row>
    <row r="6" spans="1:5" ht="20.25" customHeight="1" x14ac:dyDescent="0.3">
      <c r="A6" s="12" t="s">
        <v>12</v>
      </c>
      <c r="B6" s="21">
        <v>2</v>
      </c>
    </row>
    <row r="7" spans="1:5" ht="20.25" customHeight="1" x14ac:dyDescent="0.3">
      <c r="A7" s="58" t="s">
        <v>13</v>
      </c>
      <c r="B7" s="59"/>
    </row>
    <row r="8" spans="1:5" ht="20.25" customHeight="1" x14ac:dyDescent="0.3">
      <c r="A8" s="13" t="s">
        <v>18</v>
      </c>
      <c r="B8" s="21">
        <v>590197778</v>
      </c>
    </row>
    <row r="9" spans="1:5" x14ac:dyDescent="0.3">
      <c r="A9" s="14" t="s">
        <v>14</v>
      </c>
      <c r="B9" s="20" t="s">
        <v>74</v>
      </c>
    </row>
    <row r="10" spans="1:5" x14ac:dyDescent="0.3">
      <c r="A10" s="14" t="s">
        <v>15</v>
      </c>
      <c r="B10" s="20" t="s">
        <v>75</v>
      </c>
    </row>
    <row r="11" spans="1:5" x14ac:dyDescent="0.3">
      <c r="A11" s="14" t="s">
        <v>17</v>
      </c>
      <c r="B11" s="20" t="s">
        <v>76</v>
      </c>
    </row>
    <row r="12" spans="1:5" x14ac:dyDescent="0.3">
      <c r="A12" s="14" t="s">
        <v>16</v>
      </c>
      <c r="B12" s="20" t="s">
        <v>77</v>
      </c>
    </row>
    <row r="13" spans="1:5" x14ac:dyDescent="0.3">
      <c r="A13" s="14" t="s">
        <v>19</v>
      </c>
      <c r="B13" s="10" t="s">
        <v>78</v>
      </c>
    </row>
    <row r="14" spans="1:5" ht="62.25" customHeight="1" x14ac:dyDescent="0.3">
      <c r="A14" s="9" t="s">
        <v>8</v>
      </c>
      <c r="B14" s="10" t="s">
        <v>79</v>
      </c>
    </row>
    <row r="15" spans="1:5" ht="41.25" customHeight="1" x14ac:dyDescent="0.3">
      <c r="A15" s="9" t="s">
        <v>9</v>
      </c>
      <c r="B15" s="10" t="s">
        <v>80</v>
      </c>
    </row>
    <row r="16" spans="1:5" ht="81" x14ac:dyDescent="0.3">
      <c r="A16" s="9" t="s">
        <v>20</v>
      </c>
      <c r="B16" s="15" t="s">
        <v>81</v>
      </c>
    </row>
    <row r="17" spans="1:2" ht="60.75" customHeight="1" x14ac:dyDescent="0.3">
      <c r="A17" s="9" t="s">
        <v>7</v>
      </c>
      <c r="B17" s="10" t="s">
        <v>82</v>
      </c>
    </row>
    <row r="18" spans="1:2" ht="60.75" customHeight="1" x14ac:dyDescent="0.3">
      <c r="A18" s="9" t="s">
        <v>21</v>
      </c>
      <c r="B18" s="10" t="s">
        <v>83</v>
      </c>
    </row>
    <row r="19" spans="1:2" ht="20.25" customHeight="1" x14ac:dyDescent="0.3">
      <c r="A19" s="60" t="s">
        <v>23</v>
      </c>
      <c r="B19" s="61"/>
    </row>
    <row r="20" spans="1:2" ht="20.25" customHeight="1" x14ac:dyDescent="0.3">
      <c r="A20" s="13" t="s">
        <v>3</v>
      </c>
      <c r="B20" s="11">
        <v>15000</v>
      </c>
    </row>
    <row r="21" spans="1:2" ht="20.25" customHeight="1" x14ac:dyDescent="0.3">
      <c r="A21" s="13" t="s">
        <v>5</v>
      </c>
      <c r="B21" s="52" t="s">
        <v>53</v>
      </c>
    </row>
    <row r="22" spans="1:2" ht="20.25" customHeight="1" x14ac:dyDescent="0.3">
      <c r="A22" s="16" t="s">
        <v>6</v>
      </c>
      <c r="B22" s="19">
        <f>B23+B24</f>
        <v>15000</v>
      </c>
    </row>
    <row r="23" spans="1:2" ht="20.25" customHeight="1" x14ac:dyDescent="0.3">
      <c r="A23" s="13" t="s">
        <v>24</v>
      </c>
      <c r="B23" s="17">
        <v>14400</v>
      </c>
    </row>
    <row r="24" spans="1:2" ht="20.25" customHeight="1" x14ac:dyDescent="0.3">
      <c r="A24" s="13" t="s">
        <v>4</v>
      </c>
      <c r="B24" s="17">
        <v>600</v>
      </c>
    </row>
    <row r="25" spans="1:2" ht="63" customHeight="1" x14ac:dyDescent="0.3">
      <c r="A25" s="9" t="s">
        <v>25</v>
      </c>
      <c r="B25" s="15" t="s">
        <v>84</v>
      </c>
    </row>
  </sheetData>
  <sheetProtection sheet="1" objects="1" scenarios="1"/>
  <protectedRanges>
    <protectedRange sqref="B13:B18 B20:B21 B23:B25" name="разрешено для редактирования"/>
  </protectedRanges>
  <mergeCells count="3">
    <mergeCell ref="A1:B1"/>
    <mergeCell ref="A7:B7"/>
    <mergeCell ref="A19:B19"/>
  </mergeCells>
  <dataValidations count="6">
    <dataValidation type="whole" allowBlank="1" showInputMessage="1" showErrorMessage="1" errorTitle="Формат ячейки" error="Значение ячейки должно быть циферным, 9 символов" sqref="B8">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allowBlank="1" showInputMessage="1" showErrorMessage="1" errorTitle="Формат ячейки" error="Значение ячейки должно быть циферным, 9 символов" sqref="B4">
      <formula1>100000000</formula1>
      <formula2>999999999</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3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2"/>
  <sheetViews>
    <sheetView showGridLines="0" view="pageBreakPreview" zoomScale="70" zoomScaleNormal="70" zoomScaleSheetLayoutView="70" workbookViewId="0">
      <selection activeCell="B5" sqref="B5"/>
    </sheetView>
  </sheetViews>
  <sheetFormatPr defaultRowHeight="20.25" x14ac:dyDescent="0.3"/>
  <cols>
    <col min="1" max="1" width="44.7109375" style="31" customWidth="1"/>
    <col min="2" max="2" width="95.42578125" style="51" customWidth="1"/>
    <col min="3" max="16384" width="9.140625" style="1"/>
  </cols>
  <sheetData>
    <row r="1" spans="1:2" ht="85.5" customHeight="1" x14ac:dyDescent="0.3">
      <c r="A1" s="63" t="s">
        <v>71</v>
      </c>
      <c r="B1" s="63"/>
    </row>
    <row r="2" spans="1:2" ht="38.25" customHeight="1" x14ac:dyDescent="0.3">
      <c r="A2" s="49" t="s">
        <v>48</v>
      </c>
      <c r="B2" s="50" t="s">
        <v>97</v>
      </c>
    </row>
    <row r="3" spans="1:2" ht="30" customHeight="1" x14ac:dyDescent="0.3">
      <c r="A3" s="11" t="s">
        <v>37</v>
      </c>
      <c r="B3" s="50" t="s">
        <v>98</v>
      </c>
    </row>
    <row r="4" spans="1:2" ht="30" customHeight="1" x14ac:dyDescent="0.3">
      <c r="A4" s="11" t="s">
        <v>36</v>
      </c>
      <c r="B4" s="50" t="s">
        <v>99</v>
      </c>
    </row>
    <row r="5" spans="1:2" ht="40.5" x14ac:dyDescent="0.3">
      <c r="A5" s="11" t="s">
        <v>72</v>
      </c>
      <c r="B5" s="50" t="s">
        <v>100</v>
      </c>
    </row>
    <row r="6" spans="1:2" ht="30" customHeight="1" x14ac:dyDescent="0.3">
      <c r="A6" s="11" t="s">
        <v>46</v>
      </c>
      <c r="B6" s="50">
        <v>80159676277</v>
      </c>
    </row>
    <row r="7" spans="1:2" ht="40.5" customHeight="1" x14ac:dyDescent="0.3">
      <c r="A7" s="32" t="s">
        <v>27</v>
      </c>
      <c r="B7" s="50" t="s">
        <v>96</v>
      </c>
    </row>
    <row r="8" spans="1:2" ht="30" customHeight="1" x14ac:dyDescent="0.3">
      <c r="A8" s="15" t="s">
        <v>28</v>
      </c>
      <c r="B8" s="50">
        <v>2</v>
      </c>
    </row>
    <row r="9" spans="1:2" ht="40.5" customHeight="1" x14ac:dyDescent="0.3">
      <c r="A9" s="32" t="s">
        <v>29</v>
      </c>
      <c r="B9" s="50" t="s">
        <v>101</v>
      </c>
    </row>
    <row r="10" spans="1:2" ht="30" customHeight="1" x14ac:dyDescent="0.3">
      <c r="A10" s="32" t="s">
        <v>45</v>
      </c>
      <c r="B10" s="50" t="s">
        <v>102</v>
      </c>
    </row>
    <row r="11" spans="1:2" ht="81" customHeight="1" x14ac:dyDescent="0.3">
      <c r="A11" s="32" t="s">
        <v>44</v>
      </c>
      <c r="B11" s="50" t="s">
        <v>103</v>
      </c>
    </row>
    <row r="12" spans="1:2" ht="66" customHeight="1" x14ac:dyDescent="0.3">
      <c r="A12" s="32" t="s">
        <v>41</v>
      </c>
      <c r="B12" s="50" t="s">
        <v>104</v>
      </c>
    </row>
    <row r="13" spans="1:2" ht="61.5" customHeight="1" x14ac:dyDescent="0.3">
      <c r="A13" s="32" t="s">
        <v>40</v>
      </c>
      <c r="B13" s="50" t="s">
        <v>105</v>
      </c>
    </row>
    <row r="14" spans="1:2" ht="30" customHeight="1" x14ac:dyDescent="0.3">
      <c r="A14" s="11" t="s">
        <v>35</v>
      </c>
      <c r="B14" s="50">
        <v>15000</v>
      </c>
    </row>
    <row r="15" spans="1:2" ht="30" customHeight="1" x14ac:dyDescent="0.3">
      <c r="A15" s="11" t="s">
        <v>39</v>
      </c>
      <c r="B15" s="50" t="s">
        <v>53</v>
      </c>
    </row>
    <row r="16" spans="1:2" ht="30" customHeight="1" x14ac:dyDescent="0.3">
      <c r="A16" s="11" t="s">
        <v>33</v>
      </c>
      <c r="B16" s="50">
        <v>15000</v>
      </c>
    </row>
    <row r="17" spans="1:2" ht="30" customHeight="1" x14ac:dyDescent="0.3">
      <c r="A17" s="11" t="s">
        <v>31</v>
      </c>
      <c r="B17" s="50">
        <v>14400</v>
      </c>
    </row>
    <row r="18" spans="1:2" ht="30" customHeight="1" x14ac:dyDescent="0.3">
      <c r="A18" s="11" t="s">
        <v>32</v>
      </c>
      <c r="B18" s="50">
        <v>600</v>
      </c>
    </row>
    <row r="19" spans="1:2" ht="102" customHeight="1" x14ac:dyDescent="0.3">
      <c r="A19" s="32" t="s">
        <v>38</v>
      </c>
      <c r="B19" s="50" t="s">
        <v>106</v>
      </c>
    </row>
    <row r="20" spans="1:2" ht="108.75" customHeight="1" x14ac:dyDescent="0.3">
      <c r="A20" s="40" t="s">
        <v>70</v>
      </c>
      <c r="B20" s="50" t="s">
        <v>115</v>
      </c>
    </row>
    <row r="21" spans="1:2" ht="102" customHeight="1" x14ac:dyDescent="0.3">
      <c r="A21" s="40" t="s">
        <v>69</v>
      </c>
      <c r="B21" s="50" t="s">
        <v>116</v>
      </c>
    </row>
    <row r="22" spans="1:2" ht="108.75" customHeight="1" x14ac:dyDescent="0.3">
      <c r="A22" s="40" t="s">
        <v>68</v>
      </c>
      <c r="B22" s="50" t="s">
        <v>117</v>
      </c>
    </row>
  </sheetData>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SheetLayoutView="100" workbookViewId="0">
      <selection activeCell="A7" sqref="A7"/>
    </sheetView>
  </sheetViews>
  <sheetFormatPr defaultRowHeight="15" x14ac:dyDescent="0.25"/>
  <cols>
    <col min="1" max="1" width="29" customWidth="1"/>
    <col min="2" max="2" width="22.5703125" customWidth="1"/>
  </cols>
  <sheetData>
    <row r="1" spans="1:2" ht="20.25" x14ac:dyDescent="0.3">
      <c r="A1" s="64" t="s">
        <v>49</v>
      </c>
      <c r="B1" s="64"/>
    </row>
    <row r="2" spans="1:2" x14ac:dyDescent="0.25">
      <c r="A2" s="30" t="s">
        <v>50</v>
      </c>
      <c r="B2" s="30" t="s">
        <v>62</v>
      </c>
    </row>
    <row r="3" spans="1:2" x14ac:dyDescent="0.25">
      <c r="A3" s="30" t="s">
        <v>51</v>
      </c>
      <c r="B3" s="30" t="s">
        <v>61</v>
      </c>
    </row>
    <row r="4" spans="1:2" x14ac:dyDescent="0.25">
      <c r="A4" s="30" t="s">
        <v>52</v>
      </c>
      <c r="B4" s="30" t="s">
        <v>58</v>
      </c>
    </row>
    <row r="5" spans="1:2" x14ac:dyDescent="0.25">
      <c r="A5" s="30" t="s">
        <v>56</v>
      </c>
      <c r="B5" s="30" t="s">
        <v>57</v>
      </c>
    </row>
    <row r="6" spans="1:2" x14ac:dyDescent="0.25">
      <c r="A6" s="30" t="s">
        <v>54</v>
      </c>
      <c r="B6" s="30" t="s">
        <v>60</v>
      </c>
    </row>
    <row r="7" spans="1:2" x14ac:dyDescent="0.25">
      <c r="A7" s="30" t="s">
        <v>53</v>
      </c>
      <c r="B7" s="30" t="s">
        <v>63</v>
      </c>
    </row>
    <row r="8" spans="1:2" x14ac:dyDescent="0.25">
      <c r="A8" s="30" t="s">
        <v>55</v>
      </c>
      <c r="B8" s="30" t="s">
        <v>59</v>
      </c>
    </row>
  </sheetData>
  <sheetProtection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X4"/>
  <sheetViews>
    <sheetView view="pageBreakPreview" zoomScaleSheetLayoutView="100" workbookViewId="0">
      <selection activeCell="A4" sqref="A4"/>
    </sheetView>
  </sheetViews>
  <sheetFormatPr defaultRowHeight="20.25" x14ac:dyDescent="0.3"/>
  <cols>
    <col min="1" max="1" width="246.85546875" style="27" customWidth="1"/>
    <col min="2" max="16384" width="9.140625" style="1"/>
  </cols>
  <sheetData>
    <row r="1" spans="1:24" ht="21" thickBot="1" x14ac:dyDescent="0.35">
      <c r="A1" s="42" t="s">
        <v>22</v>
      </c>
      <c r="B1" s="22"/>
    </row>
    <row r="2" spans="1:24" ht="21" thickTop="1" x14ac:dyDescent="0.3">
      <c r="A2" s="27" t="s">
        <v>85</v>
      </c>
      <c r="B2" s="4"/>
      <c r="C2" s="4"/>
      <c r="D2" s="4"/>
      <c r="E2" s="4"/>
      <c r="F2" s="4"/>
      <c r="G2" s="4"/>
      <c r="H2" s="4"/>
      <c r="I2" s="4"/>
      <c r="J2" s="4"/>
      <c r="K2" s="4"/>
      <c r="L2" s="4"/>
      <c r="M2" s="4"/>
      <c r="N2" s="4"/>
      <c r="O2" s="4"/>
      <c r="P2" s="4"/>
      <c r="Q2" s="4"/>
      <c r="R2" s="4"/>
      <c r="S2" s="4"/>
      <c r="T2" s="4"/>
      <c r="U2" s="4"/>
      <c r="V2" s="4"/>
      <c r="W2" s="4"/>
      <c r="X2" s="4"/>
    </row>
    <row r="3" spans="1:24" x14ac:dyDescent="0.3">
      <c r="A3" s="27" t="s">
        <v>86</v>
      </c>
      <c r="B3" s="4"/>
      <c r="C3" s="4"/>
      <c r="D3" s="4"/>
      <c r="E3" s="4"/>
      <c r="F3" s="4"/>
      <c r="G3" s="4"/>
      <c r="H3" s="4"/>
      <c r="I3" s="4"/>
      <c r="J3" s="4"/>
      <c r="K3" s="4"/>
      <c r="L3" s="4"/>
      <c r="M3" s="4"/>
      <c r="N3" s="4"/>
      <c r="O3" s="4"/>
      <c r="P3" s="4"/>
      <c r="Q3" s="4"/>
      <c r="R3" s="4"/>
      <c r="S3" s="4"/>
      <c r="T3" s="4"/>
      <c r="U3" s="4"/>
      <c r="V3" s="4"/>
      <c r="W3" s="4"/>
      <c r="X3" s="4"/>
    </row>
    <row r="4" spans="1:24" x14ac:dyDescent="0.3">
      <c r="A4" s="41" t="s">
        <v>87</v>
      </c>
      <c r="B4" s="4"/>
      <c r="C4" s="4"/>
      <c r="D4" s="4"/>
      <c r="E4" s="4"/>
      <c r="F4" s="4"/>
      <c r="G4" s="4"/>
      <c r="H4" s="4"/>
      <c r="I4" s="4"/>
      <c r="J4" s="4"/>
      <c r="K4" s="4"/>
      <c r="L4" s="4"/>
      <c r="M4" s="4"/>
      <c r="N4" s="4"/>
      <c r="O4" s="4"/>
      <c r="P4" s="4"/>
      <c r="Q4" s="4"/>
      <c r="R4" s="4"/>
      <c r="S4" s="4"/>
      <c r="T4" s="4"/>
      <c r="U4" s="4"/>
      <c r="V4" s="4"/>
      <c r="W4" s="4"/>
      <c r="X4" s="4"/>
    </row>
  </sheetData>
  <sheetProtection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X27"/>
  <sheetViews>
    <sheetView view="pageBreakPreview" zoomScaleSheetLayoutView="100" workbookViewId="0">
      <selection activeCell="A4" sqref="A4"/>
    </sheetView>
  </sheetViews>
  <sheetFormatPr defaultRowHeight="21" x14ac:dyDescent="0.35"/>
  <cols>
    <col min="1" max="1" width="246.85546875" style="24" customWidth="1"/>
    <col min="2" max="16384" width="9.140625" style="8"/>
  </cols>
  <sheetData>
    <row r="1" spans="1:24" s="1" customFormat="1" thickBot="1" x14ac:dyDescent="0.35">
      <c r="A1" s="46" t="s">
        <v>26</v>
      </c>
      <c r="B1" s="22"/>
    </row>
    <row r="2" spans="1:24" s="1" customFormat="1" thickTop="1" x14ac:dyDescent="0.3">
      <c r="A2" s="43" t="s">
        <v>88</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3" t="s">
        <v>89</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3" t="s">
        <v>90</v>
      </c>
      <c r="B4" s="4"/>
      <c r="C4" s="4"/>
      <c r="D4" s="4"/>
      <c r="E4" s="4"/>
      <c r="F4" s="4"/>
      <c r="G4" s="4"/>
      <c r="H4" s="4"/>
      <c r="I4" s="4"/>
      <c r="J4" s="4"/>
      <c r="K4" s="4"/>
      <c r="L4" s="4"/>
      <c r="M4" s="4"/>
      <c r="N4" s="4"/>
      <c r="O4" s="4"/>
      <c r="P4" s="4"/>
      <c r="Q4" s="4"/>
      <c r="R4" s="4"/>
      <c r="S4" s="4"/>
      <c r="T4" s="4"/>
      <c r="U4" s="4"/>
      <c r="V4" s="4"/>
      <c r="W4" s="4"/>
      <c r="X4" s="4"/>
    </row>
    <row r="5" spans="1:24" s="1" customFormat="1" ht="20.25" x14ac:dyDescent="0.3">
      <c r="A5" s="44"/>
    </row>
    <row r="6" spans="1:24" s="1" customFormat="1" ht="20.25" x14ac:dyDescent="0.3">
      <c r="A6" s="44"/>
    </row>
    <row r="7" spans="1:24" x14ac:dyDescent="0.35">
      <c r="A7" s="45"/>
    </row>
    <row r="8" spans="1:24" x14ac:dyDescent="0.35">
      <c r="A8" s="45"/>
    </row>
    <row r="9" spans="1:24" x14ac:dyDescent="0.35">
      <c r="A9" s="45"/>
    </row>
    <row r="10" spans="1:24" x14ac:dyDescent="0.35">
      <c r="A10" s="45"/>
    </row>
    <row r="11" spans="1:24" x14ac:dyDescent="0.35">
      <c r="A11" s="45"/>
    </row>
    <row r="12" spans="1:24" x14ac:dyDescent="0.35">
      <c r="A12" s="45"/>
    </row>
    <row r="13" spans="1:24" x14ac:dyDescent="0.35">
      <c r="A13" s="45"/>
    </row>
    <row r="14" spans="1:24" x14ac:dyDescent="0.35">
      <c r="A14" s="45"/>
    </row>
    <row r="15" spans="1:24" x14ac:dyDescent="0.35">
      <c r="A15" s="45"/>
    </row>
    <row r="16" spans="1:24" x14ac:dyDescent="0.35">
      <c r="A16" s="45"/>
    </row>
    <row r="17" spans="1:1" x14ac:dyDescent="0.35">
      <c r="A17" s="45"/>
    </row>
    <row r="18" spans="1:1" x14ac:dyDescent="0.35">
      <c r="A18" s="45"/>
    </row>
    <row r="19" spans="1:1" x14ac:dyDescent="0.35">
      <c r="A19" s="45"/>
    </row>
    <row r="20" spans="1:1" x14ac:dyDescent="0.35">
      <c r="A20" s="45"/>
    </row>
    <row r="21" spans="1:1" x14ac:dyDescent="0.35">
      <c r="A21" s="45"/>
    </row>
    <row r="22" spans="1:1" x14ac:dyDescent="0.35">
      <c r="A22" s="45"/>
    </row>
    <row r="23" spans="1:1" x14ac:dyDescent="0.35">
      <c r="A23" s="45"/>
    </row>
    <row r="24" spans="1:1" x14ac:dyDescent="0.35">
      <c r="A24" s="45"/>
    </row>
    <row r="25" spans="1:1" x14ac:dyDescent="0.35">
      <c r="A25" s="45"/>
    </row>
    <row r="26" spans="1:1" x14ac:dyDescent="0.35">
      <c r="A26" s="45"/>
    </row>
    <row r="27" spans="1:1" x14ac:dyDescent="0.35">
      <c r="A27" s="45"/>
    </row>
  </sheetData>
  <sheetProtection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AB4"/>
  <sheetViews>
    <sheetView view="pageBreakPreview" zoomScaleSheetLayoutView="100" workbookViewId="0">
      <selection activeCell="A3" sqref="A3"/>
    </sheetView>
  </sheetViews>
  <sheetFormatPr defaultRowHeight="20.25" x14ac:dyDescent="0.3"/>
  <cols>
    <col min="1" max="1" width="246.85546875" style="25" customWidth="1"/>
    <col min="2" max="16384" width="9.140625" style="2"/>
  </cols>
  <sheetData>
    <row r="1" spans="1:28" ht="21" thickBot="1" x14ac:dyDescent="0.35">
      <c r="A1" s="46" t="s">
        <v>10</v>
      </c>
      <c r="B1" s="22"/>
      <c r="C1" s="22"/>
      <c r="D1" s="22"/>
    </row>
    <row r="2" spans="1:28" ht="21" thickTop="1" x14ac:dyDescent="0.3">
      <c r="A2" s="47" t="s">
        <v>91</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1" t="s">
        <v>92</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8"/>
    </row>
  </sheetData>
  <sheetProtection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view="pageBreakPreview" topLeftCell="A19" zoomScaleNormal="70" zoomScaleSheetLayoutView="100" workbookViewId="0">
      <selection sqref="A1:B1"/>
    </sheetView>
  </sheetViews>
  <sheetFormatPr defaultRowHeight="20.25" x14ac:dyDescent="0.3"/>
  <cols>
    <col min="1" max="1" width="44.7109375" style="31" customWidth="1"/>
    <col min="2" max="2" width="96.85546875" style="37" customWidth="1"/>
    <col min="3" max="3" width="9.140625" style="1"/>
    <col min="4" max="4" width="18.28515625" style="1" customWidth="1"/>
    <col min="5" max="16384" width="9.140625" style="1"/>
  </cols>
  <sheetData>
    <row r="1" spans="1:2" ht="85.5" customHeight="1" x14ac:dyDescent="0.3">
      <c r="A1" s="62" t="s">
        <v>67</v>
      </c>
      <c r="B1" s="62"/>
    </row>
    <row r="2" spans="1:2" ht="40.5" x14ac:dyDescent="0.3">
      <c r="A2" s="11" t="s">
        <v>13</v>
      </c>
      <c r="B2" s="33" t="s">
        <v>74</v>
      </c>
    </row>
    <row r="3" spans="1:2" ht="30" customHeight="1" x14ac:dyDescent="0.3">
      <c r="A3" s="11" t="s">
        <v>18</v>
      </c>
      <c r="B3" s="33">
        <v>590197778</v>
      </c>
    </row>
    <row r="4" spans="1:2" ht="30" customHeight="1" x14ac:dyDescent="0.3">
      <c r="A4" s="11" t="s">
        <v>15</v>
      </c>
      <c r="B4" s="33" t="s">
        <v>75</v>
      </c>
    </row>
    <row r="5" spans="1:2" ht="30" customHeight="1" x14ac:dyDescent="0.3">
      <c r="A5" s="11" t="s">
        <v>17</v>
      </c>
      <c r="B5" s="33" t="s">
        <v>76</v>
      </c>
    </row>
    <row r="6" spans="1:2" ht="30" customHeight="1" x14ac:dyDescent="0.3">
      <c r="A6" s="11" t="s">
        <v>16</v>
      </c>
      <c r="B6" s="33" t="s">
        <v>77</v>
      </c>
    </row>
    <row r="7" spans="1:2" ht="30" customHeight="1" x14ac:dyDescent="0.3">
      <c r="A7" s="11" t="s">
        <v>19</v>
      </c>
      <c r="B7" s="34" t="s">
        <v>78</v>
      </c>
    </row>
    <row r="8" spans="1:2" ht="40.5" customHeight="1" x14ac:dyDescent="0.3">
      <c r="A8" s="32" t="s">
        <v>11</v>
      </c>
      <c r="B8" s="33" t="s">
        <v>73</v>
      </c>
    </row>
    <row r="9" spans="1:2" ht="30" customHeight="1" x14ac:dyDescent="0.3">
      <c r="A9" s="15" t="s">
        <v>12</v>
      </c>
      <c r="B9" s="33">
        <v>2</v>
      </c>
    </row>
    <row r="10" spans="1:2" ht="40.5" customHeight="1" x14ac:dyDescent="0.3">
      <c r="A10" s="32" t="s">
        <v>8</v>
      </c>
      <c r="B10" s="34" t="s">
        <v>79</v>
      </c>
    </row>
    <row r="11" spans="1:2" ht="30" customHeight="1" x14ac:dyDescent="0.3">
      <c r="A11" s="32" t="s">
        <v>9</v>
      </c>
      <c r="B11" s="34" t="s">
        <v>80</v>
      </c>
    </row>
    <row r="12" spans="1:2" ht="81" customHeight="1" x14ac:dyDescent="0.3">
      <c r="A12" s="32" t="s">
        <v>20</v>
      </c>
      <c r="B12" s="34" t="s">
        <v>81</v>
      </c>
    </row>
    <row r="13" spans="1:2" ht="66" customHeight="1" x14ac:dyDescent="0.3">
      <c r="A13" s="32" t="s">
        <v>7</v>
      </c>
      <c r="B13" s="34" t="s">
        <v>82</v>
      </c>
    </row>
    <row r="14" spans="1:2" ht="61.5" customHeight="1" x14ac:dyDescent="0.3">
      <c r="A14" s="32" t="s">
        <v>21</v>
      </c>
      <c r="B14" s="34" t="s">
        <v>83</v>
      </c>
    </row>
    <row r="15" spans="1:2" ht="30" customHeight="1" x14ac:dyDescent="0.3">
      <c r="A15" s="11" t="s">
        <v>3</v>
      </c>
      <c r="B15" s="34">
        <v>15000</v>
      </c>
    </row>
    <row r="16" spans="1:2" ht="30" customHeight="1" x14ac:dyDescent="0.3">
      <c r="A16" s="11" t="s">
        <v>5</v>
      </c>
      <c r="B16" s="34" t="s">
        <v>53</v>
      </c>
    </row>
    <row r="17" spans="1:2" ht="30" customHeight="1" x14ac:dyDescent="0.3">
      <c r="A17" s="11" t="s">
        <v>6</v>
      </c>
      <c r="B17" s="35">
        <v>15000</v>
      </c>
    </row>
    <row r="18" spans="1:2" ht="30" customHeight="1" x14ac:dyDescent="0.3">
      <c r="A18" s="11" t="s">
        <v>24</v>
      </c>
      <c r="B18" s="36">
        <v>14400</v>
      </c>
    </row>
    <row r="19" spans="1:2" ht="30" customHeight="1" x14ac:dyDescent="0.3">
      <c r="A19" s="11" t="s">
        <v>4</v>
      </c>
      <c r="B19" s="36">
        <v>600</v>
      </c>
    </row>
    <row r="20" spans="1:2" ht="102" customHeight="1" x14ac:dyDescent="0.3">
      <c r="A20" s="32" t="s">
        <v>25</v>
      </c>
      <c r="B20" s="34" t="s">
        <v>84</v>
      </c>
    </row>
    <row r="21" spans="1:2" ht="108.75" customHeight="1" x14ac:dyDescent="0.3">
      <c r="A21" s="39" t="s">
        <v>64</v>
      </c>
      <c r="B21" s="38" t="s">
        <v>93</v>
      </c>
    </row>
    <row r="22" spans="1:2" ht="102" customHeight="1" x14ac:dyDescent="0.3">
      <c r="A22" s="40" t="s">
        <v>65</v>
      </c>
      <c r="B22" s="38" t="s">
        <v>94</v>
      </c>
    </row>
    <row r="23" spans="1:2" ht="108.75" customHeight="1" x14ac:dyDescent="0.3">
      <c r="A23" s="40" t="s">
        <v>66</v>
      </c>
      <c r="B23" s="38" t="s">
        <v>95</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zoomScale="70" zoomScaleNormal="55" zoomScaleSheetLayoutView="70" workbookViewId="0">
      <selection activeCell="B22" sqref="B22"/>
    </sheetView>
  </sheetViews>
  <sheetFormatPr defaultRowHeight="20.25" x14ac:dyDescent="0.3"/>
  <cols>
    <col min="1" max="1" width="57.140625" style="6" customWidth="1"/>
    <col min="2" max="2" width="210.28515625" style="18" customWidth="1"/>
    <col min="3" max="23" width="9.140625" style="3"/>
    <col min="24" max="16384" width="9.140625" style="1"/>
  </cols>
  <sheetData>
    <row r="1" spans="1:2" ht="48.75" customHeight="1" x14ac:dyDescent="0.3">
      <c r="A1" s="57" t="s">
        <v>71</v>
      </c>
      <c r="B1" s="57"/>
    </row>
    <row r="2" spans="1:2" ht="7.5" customHeight="1" x14ac:dyDescent="0.3">
      <c r="A2" s="7"/>
    </row>
    <row r="3" spans="1:2" s="3" customFormat="1" ht="20.25" customHeight="1" x14ac:dyDescent="0.35">
      <c r="A3" s="9" t="s">
        <v>27</v>
      </c>
      <c r="B3" s="53" t="s">
        <v>96</v>
      </c>
    </row>
    <row r="4" spans="1:2" s="3" customFormat="1" ht="20.25" customHeight="1" x14ac:dyDescent="0.3">
      <c r="A4" s="12" t="s">
        <v>28</v>
      </c>
      <c r="B4" s="21">
        <v>2</v>
      </c>
    </row>
    <row r="5" spans="1:2" s="3" customFormat="1" ht="20.25" customHeight="1" x14ac:dyDescent="0.3">
      <c r="A5" s="58" t="s">
        <v>47</v>
      </c>
      <c r="B5" s="59"/>
    </row>
    <row r="6" spans="1:2" s="3" customFormat="1" x14ac:dyDescent="0.3">
      <c r="A6" s="14" t="s">
        <v>48</v>
      </c>
      <c r="B6" s="54" t="s">
        <v>97</v>
      </c>
    </row>
    <row r="7" spans="1:2" s="3" customFormat="1" x14ac:dyDescent="0.3">
      <c r="A7" s="14" t="s">
        <v>37</v>
      </c>
      <c r="B7" s="54" t="s">
        <v>98</v>
      </c>
    </row>
    <row r="8" spans="1:2" s="3" customFormat="1" ht="23.25" x14ac:dyDescent="0.35">
      <c r="A8" s="14" t="s">
        <v>36</v>
      </c>
      <c r="B8" s="53" t="s">
        <v>99</v>
      </c>
    </row>
    <row r="9" spans="1:2" s="3" customFormat="1" ht="23.25" x14ac:dyDescent="0.35">
      <c r="A9" s="14" t="s">
        <v>72</v>
      </c>
      <c r="B9" s="53" t="s">
        <v>100</v>
      </c>
    </row>
    <row r="10" spans="1:2" s="3" customFormat="1" x14ac:dyDescent="0.3">
      <c r="A10" s="14" t="s">
        <v>46</v>
      </c>
      <c r="B10" s="20" t="s">
        <v>78</v>
      </c>
    </row>
    <row r="11" spans="1:2" s="3" customFormat="1" ht="62.25" customHeight="1" x14ac:dyDescent="0.35">
      <c r="A11" s="9" t="s">
        <v>29</v>
      </c>
      <c r="B11" s="53" t="s">
        <v>101</v>
      </c>
    </row>
    <row r="12" spans="1:2" s="3" customFormat="1" ht="41.25" customHeight="1" x14ac:dyDescent="0.3">
      <c r="A12" s="9" t="s">
        <v>45</v>
      </c>
      <c r="B12" s="54" t="s">
        <v>102</v>
      </c>
    </row>
    <row r="13" spans="1:2" s="3" customFormat="1" ht="60.75" x14ac:dyDescent="0.3">
      <c r="A13" s="9" t="s">
        <v>44</v>
      </c>
      <c r="B13" s="55" t="s">
        <v>103</v>
      </c>
    </row>
    <row r="14" spans="1:2" s="3" customFormat="1" ht="60.75" customHeight="1" x14ac:dyDescent="0.3">
      <c r="A14" s="9" t="s">
        <v>41</v>
      </c>
      <c r="B14" s="54" t="s">
        <v>104</v>
      </c>
    </row>
    <row r="15" spans="1:2" s="3" customFormat="1" ht="60.75" customHeight="1" x14ac:dyDescent="0.3">
      <c r="A15" s="9" t="s">
        <v>40</v>
      </c>
      <c r="B15" s="54" t="s">
        <v>105</v>
      </c>
    </row>
    <row r="16" spans="1:2" s="3" customFormat="1" ht="20.25" customHeight="1" x14ac:dyDescent="0.3">
      <c r="A16" s="60" t="s">
        <v>34</v>
      </c>
      <c r="B16" s="61"/>
    </row>
    <row r="17" spans="1:2" s="3" customFormat="1" ht="20.25" customHeight="1" x14ac:dyDescent="0.3">
      <c r="A17" s="13" t="s">
        <v>35</v>
      </c>
      <c r="B17" s="21">
        <v>15000</v>
      </c>
    </row>
    <row r="18" spans="1:2" s="3" customFormat="1" ht="20.25" customHeight="1" x14ac:dyDescent="0.3">
      <c r="A18" s="13" t="s">
        <v>39</v>
      </c>
      <c r="B18" s="56" t="s">
        <v>53</v>
      </c>
    </row>
    <row r="19" spans="1:2" s="3" customFormat="1" ht="20.25" customHeight="1" x14ac:dyDescent="0.3">
      <c r="A19" s="16" t="s">
        <v>33</v>
      </c>
      <c r="B19" s="19">
        <f>B20+B21</f>
        <v>15000</v>
      </c>
    </row>
    <row r="20" spans="1:2" s="3" customFormat="1" ht="20.25" customHeight="1" x14ac:dyDescent="0.3">
      <c r="A20" s="13" t="s">
        <v>31</v>
      </c>
      <c r="B20" s="28">
        <v>14400</v>
      </c>
    </row>
    <row r="21" spans="1:2" s="3" customFormat="1" ht="20.25" customHeight="1" x14ac:dyDescent="0.3">
      <c r="A21" s="13" t="s">
        <v>32</v>
      </c>
      <c r="B21" s="28">
        <v>600</v>
      </c>
    </row>
    <row r="22" spans="1:2" s="3" customFormat="1" ht="63" customHeight="1" x14ac:dyDescent="0.3">
      <c r="A22" s="9" t="s">
        <v>38</v>
      </c>
      <c r="B22" s="54" t="s">
        <v>106</v>
      </c>
    </row>
  </sheetData>
  <sheetProtection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X5"/>
  <sheetViews>
    <sheetView view="pageBreakPreview" zoomScaleSheetLayoutView="100" workbookViewId="0">
      <selection activeCell="A28" sqref="A28"/>
    </sheetView>
  </sheetViews>
  <sheetFormatPr defaultRowHeight="20.25" x14ac:dyDescent="0.3"/>
  <cols>
    <col min="1" max="1" width="246.85546875" style="23" customWidth="1"/>
    <col min="2" max="16384" width="9.140625" style="1"/>
  </cols>
  <sheetData>
    <row r="1" spans="1:24" ht="21" thickBot="1" x14ac:dyDescent="0.35">
      <c r="A1" s="46" t="s">
        <v>42</v>
      </c>
      <c r="B1" s="22"/>
    </row>
    <row r="2" spans="1:24" ht="21" thickTop="1" x14ac:dyDescent="0.3">
      <c r="A2" s="54" t="s">
        <v>107</v>
      </c>
      <c r="B2" s="4"/>
      <c r="C2" s="4"/>
      <c r="D2" s="4"/>
      <c r="E2" s="4"/>
      <c r="F2" s="4"/>
      <c r="G2" s="4"/>
      <c r="H2" s="4"/>
      <c r="I2" s="4"/>
      <c r="J2" s="4"/>
      <c r="K2" s="4"/>
      <c r="L2" s="4"/>
      <c r="M2" s="4"/>
      <c r="N2" s="4"/>
      <c r="O2" s="4"/>
      <c r="P2" s="4"/>
      <c r="Q2" s="4"/>
      <c r="R2" s="4"/>
      <c r="S2" s="4"/>
      <c r="T2" s="4"/>
      <c r="U2" s="4"/>
      <c r="V2" s="4"/>
      <c r="W2" s="4"/>
      <c r="X2" s="4"/>
    </row>
    <row r="3" spans="1:24" x14ac:dyDescent="0.3">
      <c r="A3" s="54" t="s">
        <v>108</v>
      </c>
      <c r="B3" s="4"/>
      <c r="C3" s="4"/>
      <c r="D3" s="4"/>
      <c r="E3" s="4"/>
      <c r="F3" s="4"/>
      <c r="G3" s="4"/>
      <c r="H3" s="4"/>
      <c r="I3" s="4"/>
      <c r="J3" s="4"/>
      <c r="K3" s="4"/>
      <c r="L3" s="4"/>
      <c r="M3" s="4"/>
      <c r="N3" s="4"/>
      <c r="O3" s="4"/>
      <c r="P3" s="4"/>
      <c r="Q3" s="4"/>
      <c r="R3" s="4"/>
      <c r="S3" s="4"/>
      <c r="T3" s="4"/>
      <c r="U3" s="4"/>
      <c r="V3" s="4"/>
      <c r="W3" s="4"/>
      <c r="X3" s="4"/>
    </row>
    <row r="4" spans="1:24" x14ac:dyDescent="0.3">
      <c r="A4" s="54" t="s">
        <v>109</v>
      </c>
      <c r="B4" s="4"/>
      <c r="C4" s="4"/>
      <c r="D4" s="4"/>
      <c r="E4" s="4"/>
      <c r="F4" s="4"/>
      <c r="G4" s="4"/>
      <c r="H4" s="4"/>
      <c r="I4" s="4"/>
      <c r="J4" s="4"/>
      <c r="K4" s="4"/>
      <c r="L4" s="4"/>
      <c r="M4" s="4"/>
      <c r="N4" s="4"/>
      <c r="O4" s="4"/>
      <c r="P4" s="4"/>
      <c r="Q4" s="4"/>
      <c r="R4" s="4"/>
      <c r="S4" s="4"/>
      <c r="T4" s="4"/>
      <c r="U4" s="4"/>
      <c r="V4" s="4"/>
      <c r="W4" s="4"/>
      <c r="X4" s="4"/>
    </row>
    <row r="5" spans="1:24" x14ac:dyDescent="0.3">
      <c r="A5" s="44"/>
    </row>
  </sheetData>
  <sheetProtection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X6"/>
  <sheetViews>
    <sheetView view="pageBreakPreview" zoomScaleSheetLayoutView="100" workbookViewId="0">
      <selection activeCell="A4" sqref="A4"/>
    </sheetView>
  </sheetViews>
  <sheetFormatPr defaultRowHeight="21" x14ac:dyDescent="0.35"/>
  <cols>
    <col min="1" max="1" width="246.85546875" style="24" customWidth="1"/>
    <col min="2" max="16384" width="9.140625" style="8"/>
  </cols>
  <sheetData>
    <row r="1" spans="1:24" s="1" customFormat="1" thickBot="1" x14ac:dyDescent="0.35">
      <c r="A1" s="46" t="s">
        <v>30</v>
      </c>
      <c r="B1" s="22"/>
    </row>
    <row r="2" spans="1:24" s="1" customFormat="1" thickTop="1" x14ac:dyDescent="0.3">
      <c r="A2" s="54" t="s">
        <v>110</v>
      </c>
      <c r="B2" s="4"/>
      <c r="C2" s="4"/>
      <c r="D2" s="4"/>
      <c r="E2" s="4"/>
      <c r="F2" s="4"/>
      <c r="G2" s="4"/>
      <c r="H2" s="4"/>
      <c r="I2" s="4"/>
      <c r="J2" s="4"/>
      <c r="K2" s="4"/>
      <c r="L2" s="4"/>
      <c r="M2" s="4"/>
      <c r="N2" s="4"/>
      <c r="O2" s="4"/>
      <c r="P2" s="4"/>
      <c r="Q2" s="4"/>
      <c r="R2" s="4"/>
      <c r="S2" s="4"/>
      <c r="T2" s="4"/>
      <c r="U2" s="4"/>
      <c r="V2" s="4"/>
      <c r="W2" s="4"/>
      <c r="X2" s="4"/>
    </row>
    <row r="3" spans="1:24" s="1" customFormat="1" ht="20.25" x14ac:dyDescent="0.3">
      <c r="A3" s="54" t="s">
        <v>111</v>
      </c>
      <c r="B3" s="4"/>
      <c r="C3" s="4"/>
      <c r="D3" s="4"/>
      <c r="E3" s="4"/>
      <c r="F3" s="4"/>
      <c r="G3" s="4"/>
      <c r="H3" s="4"/>
      <c r="I3" s="4"/>
      <c r="J3" s="4"/>
      <c r="K3" s="4"/>
      <c r="L3" s="4"/>
      <c r="M3" s="4"/>
      <c r="N3" s="4"/>
      <c r="O3" s="4"/>
      <c r="P3" s="4"/>
      <c r="Q3" s="4"/>
      <c r="R3" s="4"/>
      <c r="S3" s="4"/>
      <c r="T3" s="4"/>
      <c r="U3" s="4"/>
      <c r="V3" s="4"/>
      <c r="W3" s="4"/>
      <c r="X3" s="4"/>
    </row>
    <row r="4" spans="1:24" s="1" customFormat="1" ht="20.25" x14ac:dyDescent="0.3">
      <c r="A4" s="54" t="s">
        <v>112</v>
      </c>
      <c r="B4" s="4"/>
      <c r="C4" s="4"/>
      <c r="D4" s="4"/>
      <c r="E4" s="4"/>
      <c r="F4" s="4"/>
      <c r="G4" s="4"/>
      <c r="H4" s="4"/>
      <c r="I4" s="4"/>
      <c r="J4" s="4"/>
      <c r="K4" s="4"/>
      <c r="L4" s="4"/>
      <c r="M4" s="4"/>
      <c r="N4" s="4"/>
      <c r="O4" s="4"/>
      <c r="P4" s="4"/>
      <c r="Q4" s="4"/>
      <c r="R4" s="4"/>
      <c r="S4" s="4"/>
      <c r="T4" s="4"/>
      <c r="U4" s="4"/>
      <c r="V4" s="4"/>
      <c r="W4" s="4"/>
      <c r="X4" s="4"/>
    </row>
    <row r="5" spans="1:24" s="1" customFormat="1" ht="20.25" x14ac:dyDescent="0.3">
      <c r="A5" s="23"/>
    </row>
    <row r="6" spans="1:24" s="1" customFormat="1" ht="20.25" x14ac:dyDescent="0.3">
      <c r="A6" s="23"/>
    </row>
  </sheetData>
  <sheetProtection sheet="1" objects="1" scenario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AB6"/>
  <sheetViews>
    <sheetView view="pageBreakPreview" zoomScaleSheetLayoutView="100" workbookViewId="0">
      <selection activeCell="A3" sqref="A3"/>
    </sheetView>
  </sheetViews>
  <sheetFormatPr defaultRowHeight="20.25" x14ac:dyDescent="0.3"/>
  <cols>
    <col min="1" max="1" width="246.85546875" style="25" customWidth="1"/>
    <col min="2" max="16384" width="9.140625" style="2"/>
  </cols>
  <sheetData>
    <row r="1" spans="1:28" ht="21" thickBot="1" x14ac:dyDescent="0.35">
      <c r="A1" s="46" t="s">
        <v>43</v>
      </c>
      <c r="B1" s="22"/>
      <c r="C1" s="22"/>
      <c r="D1" s="22"/>
    </row>
    <row r="2" spans="1:28" ht="21" thickTop="1" x14ac:dyDescent="0.3">
      <c r="A2" s="54" t="s">
        <v>113</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54" t="s">
        <v>114</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8"/>
    </row>
    <row r="5" spans="1:28" x14ac:dyDescent="0.3">
      <c r="A5" s="48"/>
    </row>
    <row r="6" spans="1:28" x14ac:dyDescent="0.3">
      <c r="A6" s="48"/>
    </row>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2025-10-01T11:59:55Z</dcterms:modified>
</cp:coreProperties>
</file>