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workbookProtection workbookAlgorithmName="SHA-512" workbookHashValue="shYQ7+/9OwHUfaMKMPIYDmiDgGsPvIB1vQeuktq/JkGRnvLnTPifdIvL/kguBTGbWTW+06IEUQkr35/d1lHYnQ==" workbookSaltValue="DYvEW377Gsg8+Lts6DzYJQ==" workbookSpinCount="100000" lockStructure="1"/>
  <bookViews>
    <workbookView xWindow="0" yWindow="0" windowWidth="20460" windowHeight="7590" tabRatio="928" firstSheet="2" activeTab="9"/>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<sst xmlns="http://schemas.openxmlformats.org/spreadsheetml/2006/main" count="198" uniqueCount="131">
  <si>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</si>
  <si>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</si>
  <si>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</si>
  <si>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</si>
  <si>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</si>
  <si>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</si>
  <si>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</si>
  <si>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</si>
  <si>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</si>
  <si>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</si>
  <si>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</si>
  <si>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</si>
  <si>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</si>
  <si>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</si>
  <si>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</si>
  <si>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</si>
  <si>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</si>
  <si>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</si>
  <si>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</si>
  <si>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</si>
  <si>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</si>
  <si>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</si>
  <si>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</si>
  <si>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</si>
  <si>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</si>
  <si>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</si>
  <si>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</si>
  <si>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</si>
  <si>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</si>
  <si>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</si>
  <si>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</si>
  <si>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</si>
  <si>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</si>
  <si>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</si>
  <si>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</si>
  <si>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</si>
  <si>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</si>
  <si>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</si>
  <si>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</si>
  <si>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</si>
  <si>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</si>
  <si>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</si>
  <si>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</si>
  <si>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</si>
  <si>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</si>
  <si>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</si>
  <si>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</si>
  <si>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</si>
  <si>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</si>
  <si>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</si>
  <si>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</si>
  <si>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</si>
  <si>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</si>
  <si>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</si>
  <si>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</si>
  <si>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</si>
  <si>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</si>
  <si>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</si>
  <si>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</si>
  <si>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</si>
  <si>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</si>
  <si>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</si>
  <si>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</si>
  <si>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</si>
  <si>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</si>
  <si>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</si>
  <si>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</si>
  <si>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</si>
  <si>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</si>
  <si>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</si>
  <si>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</si>
  <si>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</si>
  <si>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</si>
  <si>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«Танцы для души»</t>
  </si>
  <si>
    <t>Государственное учреждение «Центр социального обслуживания населения Зельвенского района»</t>
  </si>
  <si>
    <t xml:space="preserve">231940 г.п. Зельва ул. Советская д.14 </t>
  </si>
  <si>
    <t>Директор</t>
  </si>
  <si>
    <t>Жамойтина Светлана Николаевна</t>
  </si>
  <si>
    <t>801564 32490</t>
  </si>
  <si>
    <t>Пожилые граждане, проживающие в г.п. Зельва и в Зельвенском районе.</t>
  </si>
  <si>
    <t>г.п. Зельва, Зельвенский район</t>
  </si>
  <si>
    <t>В г.п. Зельва проживает 2039 граждан пожилого возраста (без учета инвалидов 1 группы). Эти люди имеют активную жизненную позицию и с удовольствием принимают участие в культурно-массовой жизни района. Так как танец благотворно сказывается на продолжительности жизни, увеличивает активность и способствует новому интересному увлечению, двигательной активности, появлению друзей и единомышленников, целесообразны организация группы любителей танцев и обустройство танцевальной площадки на свежем воздухе. Объективными причинами для реализации проекта является богатый ресурс для занятий танцами, свободное время пенсионеров, их желание и настойчивость в обучении. Учитывая состояние здоровья, выбирается соответствующие темп и движения. Для обучения организовываются групповые и индивидуальные занятия. Приобретая мастерство, пожилые люди смогут участвовать в разнотематических мероприятиях, а их досуг выйдет на новый качественный уровень.</t>
  </si>
  <si>
    <t>Создание условий для самореализации и развития творческого потенциала пожилых граждан.</t>
  </si>
  <si>
    <t xml:space="preserve">Творческий коллектив из посетителей ОДПП готовит концертные программы, с которыми посещает организации района в рамках профессиональных праздников, ОКП д. Мадейки, организует вечера отдыха, мастер-классы на открытой танцевально-музыкальной площадке для пожилых людей г.п. Зельва, принимает участие в музыкальных программах совместно с ГУ "Зельвенский районный центр культуры и народного творчества". </t>
  </si>
  <si>
    <t>Организовать творческий коллектив из пожилых граждан для выездных гастролей.</t>
  </si>
  <si>
    <t>Привлечь как можно больше участников в концертные программы и выступления.</t>
  </si>
  <si>
    <t>Организовать сезонную открытую танцевально-музыкальную площадку в г.п. Зельва для пожилых граждан.</t>
  </si>
  <si>
    <t>Обустройство открытой танцевальной площадки.</t>
  </si>
  <si>
    <t>Участие в мероприятиях для пожилых граждан г.п. Зельва и Зельвенского района.</t>
  </si>
  <si>
    <t>Подготовка концертных программ творческим коллективом ОДПП.</t>
  </si>
  <si>
    <t>активизация содействия местных исполнительных и распорядительных органов в решении вопросов организации досуга и проведении культурных мероприятий для пожилых граждан; </t>
  </si>
  <si>
    <t>Популяризировать танцевальное мастерство, сохраняя местные традиции и обряды.</t>
  </si>
  <si>
    <t>Организация гастрольных туров и мастер-классов для граждан пожилого возраста.</t>
  </si>
  <si>
    <t>Создание благоустроенной открытой танцевальной площадки.</t>
  </si>
  <si>
    <t>Повышение интереса пожилых граждан к волонтерскому движению в своем регионе и  привлечение новых участников в творческий коллектив.</t>
  </si>
  <si>
    <t xml:space="preserve">Улучшение психологического, эмоционального и физического состояния пожилых граждан.
</t>
  </si>
  <si>
    <t>Сохранение местных обычаев и традиций.</t>
  </si>
  <si>
    <t>Активизация содействия местных исполнительных и распорядительных органов в решении вопросов организации досуга и проведении культурных мероприятий для пожилых граждан. Создание благоустроенной открытой танцевальной площадки. Повышение интереса пожилых граждан к волонтерскому движению в своем регионе и  привлечение новых участников в творческий коллектив. Улучшение психологического, эмоционального и физического состояния пожилых граждан.
; Сохранение местных обычаев и традиций.</t>
  </si>
  <si>
    <t>Организовать творческий коллектив из пожилых граждан для выездных гастролей. Организовать сезонную открытую танцевально-музыкальную площадку в г.п. Зельва для пожилых граждан. Привлечь как можно больше участников в концертные программы и выступления. Популяризировать танцевальное мастерство, сохраняя местные традиции и обряды.</t>
  </si>
  <si>
    <t>Dancing for the soul</t>
  </si>
  <si>
    <t>State institution "Social services center of the Zelva district"</t>
  </si>
  <si>
    <t>231940 urban settlement Zelva, Sovetskaya st., 14</t>
  </si>
  <si>
    <t>Director</t>
  </si>
  <si>
    <t>Zhamoytina Svetlana Nikolaevna</t>
  </si>
  <si>
    <t>Elderly citizens living in the urban settlement of Zelva and in the Zelva district.</t>
  </si>
  <si>
    <t>urban settlement Zelva, Zelva district</t>
  </si>
  <si>
    <t xml:space="preserve">There are 2039 elderly citizens (excluding disabled people of the 1st group) living in the urban settlement of Zelva. These people have an active life position and are happy to take part in the cultural and mass life of the district. Since dancing has a beneficial effect on life expectancy, increases activity and promotes a new interesting hobby, physical activity, the appearance of friends and like-minded people, it is advisable to organize a group of dance lovers and arrange a dance floor in the open air. Objective reasons for the implementation of the project are a rich resource for dancing, free time of pensioners, their desire and persistence in learning. Taking into account the state of health, the appropriate tempo and movements are selected. Group and individual lessons are organized for training. Acquiring skills, elderly people will be able to participate in multi-themed events, and their leisure will reach a new qualitative level.
Отправить отзыв
</t>
  </si>
  <si>
    <t>Creating conditions for self-realization and development of creative potential of elderly citizens.</t>
  </si>
  <si>
    <t>The creative team of visitors of the ODPP prepares concert programs with which they visit district organizations within the framework of professional holidays, OKP of the village of Madeyki, organizes evenings of rest, master classes on the open dance and music stage for the elderly of the urban settlement of Zelva, takes part in musical programs together with the State Institution "Zelva District Center of Culture and Folk Art".</t>
  </si>
  <si>
    <t>Organize a creative team of senior citizens for traveling tours.</t>
  </si>
  <si>
    <t>Organize a seasonal open-air dance and music venue in the urban settlement of Zelva for senior citizens.</t>
  </si>
  <si>
    <t>To attract as many participants as possible to concert programs and performances.</t>
  </si>
  <si>
    <t>To popularize dance skills while preserving local traditions and rituals.</t>
  </si>
  <si>
    <t>Arrangement of an open dance floor.</t>
  </si>
  <si>
    <t>Preparation of concert programs by the creative team of the ODPP.</t>
  </si>
  <si>
    <t>Participation in events for senior citizens of the urban settlement of Zelva and the Zelva district.</t>
  </si>
  <si>
    <t>Organization of tours and master classes for senior citizens.</t>
  </si>
  <si>
    <t>Activation of assistance from local executive and administrative bodies in resolving issues of organizing leisure and holding cultural events for senior citizens;</t>
  </si>
  <si>
    <t>Creation of a well-appointed open dance floor.</t>
  </si>
  <si>
    <t>Increasing the interest of senior citizens in the volunteer movement in their region and attracting new participants to the creative team.</t>
  </si>
  <si>
    <t>Improving the psychological, emotional and physical condition of senior citizens.</t>
  </si>
  <si>
    <t>Preservation of local customs and traditions.</t>
  </si>
  <si>
    <t>6000</t>
  </si>
  <si>
    <t>60</t>
  </si>
  <si>
    <t>Использование танцевальной площадки для репетиций танцевального коллектива и организации культурного досуга пожилых граждан. Популяризация местных обычаев в репертуаре творческого коллектива.</t>
  </si>
  <si>
    <t>Обустройство открытой танцевальной площадки. Подготовка концертных программ творческим коллективом ОДПП. Участие в мероприятиях для пожилых граждан г.п. Зельва и Зельвенского района. Организация гастрольных туров и мастер-классов для граждан пожилого возраста.</t>
  </si>
  <si>
    <t>5940</t>
  </si>
  <si>
    <t>Use of the dance floor for rehearsals of the dance group and organization of cultural leisure for senior citizens. Popularization of local customs in the repertoire of the creative group.</t>
  </si>
  <si>
    <t>Activation of assistance from local executive and administrative bodies in resolving issues of organizing leisure and holding cultural events for senior citizens.Creation of a well-appointed open dance floor.; Increasing the interest of senior citizens in the volunteer movement in their region and attracting new participants to the creative team.; Improving the psychological, emotional and physical condition of senior citizens.; Preservation of local customs and traditions.</t>
  </si>
  <si>
    <t>Arrangement of an open dance floor. Preparation of concert programs by the creative team of the ODPP. Participation in events for senior citizens of the urban settlement of Zelva and the Zelva district. Organization of tours and master classes for senior citizens.</t>
  </si>
  <si>
    <t>Organize a creative team of senior citizens for traveling tours. Organize a seasonal open-air dance and music venue in the urban settlement of Zelva for senior citizens. To attract as many participants as possible to concert programs and performances.; To popularize dance skills while preserving local traditions and rituals.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</si>
</sst>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B_r_-;\-* #,##0.00\ _B_r_-;_-* &quot;-&quot;??\ _B_r_-;_-@_-"/>
  </numFmts>
  <fonts count="13"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4"/>
      <color theme="1"/>
      <name val="Times New Roman"/>
      <family val="1"/>
      <charset val="204"/>
    </font>
    <font>
      <sz val="14"/>
      <color theme="1"/>
      <name val="Calibri"/>
      <family val="2"/>
      <charset val="204"/>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66">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11" fillId="0" borderId="0" xfId="0" applyFont="1"/>
    <xf numFmtId="0" fontId="12" fillId="0" borderId="0" xfId="0" applyFont="1"/>
    <xf numFmtId="0" fontId="11" fillId="0" borderId="0" xfId="0" applyFont="1" applyAlignment="1">
      <alignment vertical="center"/>
    </xf>
    <xf numFmtId="0" fontId="11" fillId="0" borderId="6" xfId="0" applyFont="1" applyBorder="1" applyAlignment="1">
      <alignment vertical="center" wrapText="1"/>
    </xf>
    <xf numFmtId="0" fontId="2" fillId="0" borderId="0" xfId="0" applyFont="1" applyAlignment="1" applyProtection="1">
      <alignment horizontal="left" wrapText="1"/>
      <protection locked="0"/>
    </xf>
    <xf numFmtId="0" fontId="2" fillId="0" borderId="0" xfId="0" applyFont="1" applyBorder="1" applyAlignment="1" applyProtection="1">
      <alignment wrapText="1"/>
      <protection locked="0"/>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view="pageBreakPreview" topLeftCell="A16" zoomScale="70" zoomScaleNormal="95" zoomScaleSheetLayoutView="70" workbookViewId="0">
      <selection activeCell="B24" sqref="B24"/>
    </sheetView>
  </sheetViews>
  <sheetFormatPr defaultColWidth="9.140625" defaultRowHeight="20.25" x14ac:dyDescent="0.3"/>
  <cols>
    <col min="1" max="1" width="60.85546875" style="6" customWidth="1"/>
    <col min="2" max="2" width="210.28515625" style="18" customWidth="1"/>
    <col min="3" max="23" width="9.140625" style="3"/>
    <col min="24" max="16384" width="9.140625" style="1"/>
  </cols>
  <sheetData>
    <row r="1" spans="1:5" ht="48.75" customHeight="1" x14ac:dyDescent="0.3">
      <c r="A1" s="58" t="s">
        <v>0</v>
      </c>
      <c r="B1" s="58"/>
      <c r="E1" s="30"/>
    </row>
    <row r="2" spans="1:5" ht="7.5" customHeight="1" x14ac:dyDescent="0.3">
      <c r="A2" s="7"/>
    </row>
    <row r="3" spans="1:5" ht="20.25" hidden="1" customHeight="1" x14ac:dyDescent="0.3">
      <c r="A3" s="9" t="s">
        <v>1</v>
      </c>
      <c r="B3" s="27"/>
    </row>
    <row r="4" spans="1:5" ht="20.25" hidden="1" customHeight="1" x14ac:dyDescent="0.3">
      <c r="A4" s="9" t="s">
        <v>2</v>
      </c>
      <c r="B4" s="21"/>
    </row>
    <row r="5" spans="1:5" ht="20.25" customHeight="1" x14ac:dyDescent="0.3">
      <c r="A5" s="9" t="s">
        <v>11</v>
      </c>
      <c r="B5" s="52" t="s">
        <v>73</v>
      </c>
    </row>
    <row r="6" spans="1:5" ht="20.25" customHeight="1" x14ac:dyDescent="0.3">
      <c r="A6" s="12" t="s">
        <v>12</v>
      </c>
      <c r="B6" s="21">
        <v>1</v>
      </c>
    </row>
    <row r="7" spans="1:5" ht="20.25" customHeight="1" x14ac:dyDescent="0.3">
      <c r="A7" s="59" t="s">
        <v>13</v>
      </c>
      <c r="B7" s="60"/>
    </row>
    <row r="8" spans="1:5" ht="20.25" customHeight="1" x14ac:dyDescent="0.3">
      <c r="A8" s="13" t="s">
        <v>18</v>
      </c>
      <c r="B8" s="21">
        <v>590169045</v>
      </c>
    </row>
    <row r="9" spans="1:5" x14ac:dyDescent="0.3">
      <c r="A9" s="14" t="s">
        <v>14</v>
      </c>
      <c r="B9" s="53" t="s">
        <v>74</v>
      </c>
    </row>
    <row r="10" spans="1:5" x14ac:dyDescent="0.3">
      <c r="A10" s="14" t="s">
        <v>15</v>
      </c>
      <c r="B10" s="54" t="s">
        <v>75</v>
      </c>
    </row>
    <row r="11" spans="1:5" x14ac:dyDescent="0.3">
      <c r="A11" s="14" t="s">
        <v>17</v>
      </c>
      <c r="B11" s="20" t="s">
        <v>76</v>
      </c>
    </row>
    <row r="12" spans="1:5" x14ac:dyDescent="0.3">
      <c r="A12" s="14" t="s">
        <v>16</v>
      </c>
      <c r="B12" s="20" t="s">
        <v>77</v>
      </c>
    </row>
    <row r="13" spans="1:5" ht="21" thickBot="1" x14ac:dyDescent="0.35">
      <c r="A13" s="14" t="s">
        <v>19</v>
      </c>
      <c r="B13" s="10" t="s">
        <v>78</v>
      </c>
    </row>
    <row r="14" spans="1:5" ht="62.25" customHeight="1" thickBot="1" x14ac:dyDescent="0.35">
      <c r="A14" s="9" t="s">
        <v>8</v>
      </c>
      <c r="B14" s="55" t="s">
        <v>79</v>
      </c>
    </row>
    <row r="15" spans="1:5" ht="41.25" customHeight="1" x14ac:dyDescent="0.3">
      <c r="A15" s="9" t="s">
        <v>9</v>
      </c>
      <c r="B15" s="54" t="s">
        <v>80</v>
      </c>
    </row>
    <row r="16" spans="1:5" ht="60.75" x14ac:dyDescent="0.3">
      <c r="A16" s="9" t="s">
        <v>20</v>
      </c>
      <c r="B16" s="52" t="s">
        <v>81</v>
      </c>
    </row>
    <row r="17" spans="1:2" ht="60.75" customHeight="1" x14ac:dyDescent="0.3">
      <c r="A17" s="9" t="s">
        <v>7</v>
      </c>
      <c r="B17" s="52" t="s">
        <v>82</v>
      </c>
    </row>
    <row r="18" spans="1:2" ht="60.75" customHeight="1" x14ac:dyDescent="0.3">
      <c r="A18" s="9" t="s">
        <v>21</v>
      </c>
      <c r="B18" s="10" t="s">
        <v>83</v>
      </c>
    </row>
    <row r="19" spans="1:2" ht="20.25" customHeight="1" x14ac:dyDescent="0.3">
      <c r="A19" s="61" t="s">
        <v>23</v>
      </c>
      <c r="B19" s="62"/>
    </row>
    <row r="20" spans="1:2" ht="20.25" customHeight="1" x14ac:dyDescent="0.3">
      <c r="A20" s="13" t="s">
        <v>3</v>
      </c>
      <c r="B20" s="11">
        <v>6000</v>
      </c>
    </row>
    <row r="21" spans="1:2" ht="20.25" customHeight="1" x14ac:dyDescent="0.3">
      <c r="A21" s="13" t="s">
        <v>5</v>
      </c>
      <c r="B21" s="11" t="s">
        <v>50</v>
      </c>
    </row>
    <row r="22" spans="1:2" ht="20.25" customHeight="1" x14ac:dyDescent="0.3">
      <c r="A22" s="16" t="s">
        <v>6</v>
      </c>
      <c r="B22" s="19">
        <f>B23+B24</f>
        <v>6000</v>
      </c>
    </row>
    <row r="23" spans="1:2" ht="20.25" customHeight="1" x14ac:dyDescent="0.3">
      <c r="A23" s="13" t="s">
        <v>24</v>
      </c>
      <c r="B23" s="17">
        <v>5940</v>
      </c>
    </row>
    <row r="24" spans="1:2" ht="20.25" customHeight="1" x14ac:dyDescent="0.3">
      <c r="A24" s="13" t="s">
        <v>4</v>
      </c>
      <c r="B24" s="17">
        <v>60</v>
      </c>
    </row>
    <row r="25" spans="1:2" ht="63" customHeight="1" x14ac:dyDescent="0.3">
      <c r="A25" s="9" t="s">
        <v>25</v>
      </c>
      <c r="B25" s="15" t="s">
        <v>124</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6">
    <dataValidation type="whole" allowBlank="1" showInputMessage="1" showErrorMessage="1" errorTitle="Формат ячейки" error="Значение ячейки должно быть циферным, 9 символов" sqref="B8">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allowBlank="1" showInputMessage="1" showErrorMessage="1" errorTitle="Формат ячейки" error="Значение ячейки должно быть циферным, 9 символов" sqref="B4">
      <formula1>100000000</formula1>
      <formula2>999999999</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2"/>
  <sheetViews>
    <sheetView showGridLines="0" tabSelected="1" view="pageBreakPreview" zoomScale="70" zoomScaleNormal="70" zoomScaleSheetLayoutView="70" workbookViewId="0">
      <selection activeCell="B20" sqref="B20"/>
    </sheetView>
  </sheetViews>
  <sheetFormatPr defaultColWidth="9.140625" defaultRowHeight="20.25" x14ac:dyDescent="0.3"/>
  <cols>
    <col min="1" max="1" width="44.7109375" style="32" customWidth="1"/>
    <col min="2" max="2" width="95.42578125" style="51" customWidth="1"/>
    <col min="3" max="16384" width="9.140625" style="1"/>
  </cols>
  <sheetData>
    <row r="1" spans="1:2" ht="85.5" customHeight="1" x14ac:dyDescent="0.3">
      <c r="A1" s="64" t="s">
        <v>71</v>
      </c>
      <c r="B1" s="64"/>
    </row>
    <row r="2" spans="1:2" ht="38.25" customHeight="1" x14ac:dyDescent="0.3">
      <c r="A2" s="49" t="s">
        <v>48</v>
      </c>
      <c r="B2" s="20" t="s">
        <v>100</v>
      </c>
    </row>
    <row r="3" spans="1:2" ht="30" customHeight="1" x14ac:dyDescent="0.3">
      <c r="A3" s="11" t="s">
        <v>37</v>
      </c>
      <c r="B3" s="20" t="s">
        <v>101</v>
      </c>
    </row>
    <row r="4" spans="1:2" ht="30" customHeight="1" x14ac:dyDescent="0.3">
      <c r="A4" s="11" t="s">
        <v>36</v>
      </c>
      <c r="B4" s="20" t="s">
        <v>102</v>
      </c>
    </row>
    <row r="5" spans="1:2" ht="40.5" x14ac:dyDescent="0.3">
      <c r="A5" s="11" t="s">
        <v>72</v>
      </c>
      <c r="B5" s="57" t="s">
        <v>103</v>
      </c>
    </row>
    <row r="6" spans="1:2" ht="30" customHeight="1" x14ac:dyDescent="0.3">
      <c r="A6" s="11" t="s">
        <v>46</v>
      </c>
      <c r="B6" s="20" t="s">
        <v>78</v>
      </c>
    </row>
    <row r="7" spans="1:2" ht="40.5" customHeight="1" x14ac:dyDescent="0.3">
      <c r="A7" s="33" t="s">
        <v>27</v>
      </c>
      <c r="B7" s="20" t="s">
        <v>99</v>
      </c>
    </row>
    <row r="8" spans="1:2" ht="30" customHeight="1" x14ac:dyDescent="0.3">
      <c r="A8" s="15" t="s">
        <v>28</v>
      </c>
      <c r="B8" s="50">
        <v>1</v>
      </c>
    </row>
    <row r="9" spans="1:2" ht="40.5" customHeight="1" x14ac:dyDescent="0.3">
      <c r="A9" s="33" t="s">
        <v>29</v>
      </c>
      <c r="B9" s="50" t="s">
        <v>104</v>
      </c>
    </row>
    <row r="10" spans="1:2" ht="30" customHeight="1" x14ac:dyDescent="0.3">
      <c r="A10" s="33" t="s">
        <v>45</v>
      </c>
      <c r="B10" s="50" t="s">
        <v>105</v>
      </c>
    </row>
    <row r="11" spans="1:2" ht="81" customHeight="1" x14ac:dyDescent="0.3">
      <c r="A11" s="33" t="s">
        <v>44</v>
      </c>
      <c r="B11" s="57" t="s">
        <v>106</v>
      </c>
    </row>
    <row r="12" spans="1:2" ht="66" customHeight="1" x14ac:dyDescent="0.3">
      <c r="A12" s="33" t="s">
        <v>41</v>
      </c>
      <c r="B12" s="20" t="s">
        <v>107</v>
      </c>
    </row>
    <row r="13" spans="1:2" ht="61.5" customHeight="1" x14ac:dyDescent="0.3">
      <c r="A13" s="33" t="s">
        <v>40</v>
      </c>
      <c r="B13" s="20" t="s">
        <v>108</v>
      </c>
    </row>
    <row r="14" spans="1:2" ht="30" customHeight="1" x14ac:dyDescent="0.3">
      <c r="A14" s="11" t="s">
        <v>35</v>
      </c>
      <c r="B14" s="50">
        <v>6000</v>
      </c>
    </row>
    <row r="15" spans="1:2" ht="30" customHeight="1" x14ac:dyDescent="0.3">
      <c r="A15" s="11" t="s">
        <v>39</v>
      </c>
      <c r="B15" s="21" t="s">
        <v>50</v>
      </c>
    </row>
    <row r="16" spans="1:2" ht="30" customHeight="1" x14ac:dyDescent="0.3">
      <c r="A16" s="11" t="s">
        <v>33</v>
      </c>
      <c r="B16" s="50">
        <v>6000</v>
      </c>
    </row>
    <row r="17" spans="1:2" ht="30" customHeight="1" x14ac:dyDescent="0.3">
      <c r="A17" s="11" t="s">
        <v>31</v>
      </c>
      <c r="B17" s="29">
        <v>5940</v>
      </c>
    </row>
    <row r="18" spans="1:2" ht="30" customHeight="1" x14ac:dyDescent="0.3">
      <c r="A18" s="11" t="s">
        <v>32</v>
      </c>
      <c r="B18" s="50">
        <v>60</v>
      </c>
    </row>
    <row r="19" spans="1:2" ht="102" customHeight="1" x14ac:dyDescent="0.3">
      <c r="A19" s="33" t="s">
        <v>38</v>
      </c>
      <c r="B19" s="26" t="s">
        <v>127</v>
      </c>
    </row>
    <row r="20" spans="1:2" ht="108.75" customHeight="1" x14ac:dyDescent="0.3">
      <c r="A20" s="41" t="s">
        <v>70</v>
      </c>
      <c r="B20" s="50" t="s">
        <v>130</v>
      </c>
    </row>
    <row r="21" spans="1:2" ht="102" customHeight="1" x14ac:dyDescent="0.3">
      <c r="A21" s="41" t="s">
        <v>69</v>
      </c>
      <c r="B21" s="50" t="s">
        <v>129</v>
      </c>
    </row>
    <row r="22" spans="1:2" ht="108.75" customHeight="1" x14ac:dyDescent="0.3">
      <c r="A22" s="41" t="s">
        <v>68</v>
      </c>
      <c r="B22" s="44" t="s">
        <v>128</v>
      </c>
    </row>
  </sheetData>
  <dataConsolidate link="1"/>
  <mergeCells count="1">
    <mergeCell ref="A1:B1"/>
  </mergeCells>
  <dataValidations count="1">
    <dataValidation type="decimal" operator="greaterThan" allowBlank="1" showInputMessage="1" showErrorMessage="1" errorTitle="Формат ячейки" error="Введите сумму &gt;0" sqref="B17">
      <formula1>0</formula1>
    </dataValidation>
  </dataValidations>
  <pageMargins left="0.61" right="0.28000000000000003" top="0.75" bottom="0.67" header="0.3" footer="0.3"/>
  <pageSetup paperSize="9" scale="5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5" x14ac:dyDescent="0.25"/>
  <cols>
    <col min="1" max="1" width="29" customWidth="1"/>
    <col min="2" max="2" width="22.5703125" customWidth="1"/>
  </cols>
  <sheetData>
    <row r="1" spans="1:2" ht="20.25" x14ac:dyDescent="0.3">
      <c r="A1" s="65" t="s">
        <v>49</v>
      </c>
      <c r="B1" s="65"/>
    </row>
    <row r="2" spans="1:2" x14ac:dyDescent="0.25">
      <c r="A2" s="31" t="s">
        <v>50</v>
      </c>
      <c r="B2" s="31" t="s">
        <v>62</v>
      </c>
    </row>
    <row r="3" spans="1:2" x14ac:dyDescent="0.25">
      <c r="A3" s="31" t="s">
        <v>51</v>
      </c>
      <c r="B3" s="31" t="s">
        <v>61</v>
      </c>
    </row>
    <row r="4" spans="1:2" x14ac:dyDescent="0.25">
      <c r="A4" s="31" t="s">
        <v>52</v>
      </c>
      <c r="B4" s="31" t="s">
        <v>58</v>
      </c>
    </row>
    <row r="5" spans="1:2" x14ac:dyDescent="0.25">
      <c r="A5" s="31" t="s">
        <v>56</v>
      </c>
      <c r="B5" s="31" t="s">
        <v>57</v>
      </c>
    </row>
    <row r="6" spans="1:2" x14ac:dyDescent="0.25">
      <c r="A6" s="31" t="s">
        <v>54</v>
      </c>
      <c r="B6" s="31" t="s">
        <v>60</v>
      </c>
    </row>
    <row r="7" spans="1:2" x14ac:dyDescent="0.25">
      <c r="A7" s="31" t="s">
        <v>53</v>
      </c>
      <c r="B7" s="31" t="s">
        <v>63</v>
      </c>
    </row>
    <row r="8" spans="1:2" x14ac:dyDescent="0.25">
      <c r="A8" s="31" t="s">
        <v>55</v>
      </c>
      <c r="B8" s="31"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X5"/>
  <sheetViews>
    <sheetView view="pageBreakPreview" zoomScaleNormal="100" zoomScaleSheetLayoutView="100" workbookViewId="0">
      <selection activeCell="A5" sqref="A5"/>
    </sheetView>
  </sheetViews>
  <sheetFormatPr defaultColWidth="9.140625" defaultRowHeight="20.25" x14ac:dyDescent="0.3"/>
  <cols>
    <col min="1" max="1" width="246.85546875" style="28" customWidth="1"/>
    <col min="2" max="16384" width="9.140625" style="1"/>
  </cols>
  <sheetData>
    <row r="1" spans="1:24" ht="21" thickBot="1" x14ac:dyDescent="0.35">
      <c r="A1" s="43" t="s">
        <v>22</v>
      </c>
      <c r="B1" s="22"/>
    </row>
    <row r="2" spans="1:24" ht="21" thickTop="1" x14ac:dyDescent="0.3">
      <c r="A2" s="28" t="s">
        <v>84</v>
      </c>
      <c r="B2" s="4"/>
      <c r="C2" s="4"/>
      <c r="D2" s="4"/>
      <c r="E2" s="4"/>
      <c r="F2" s="4"/>
      <c r="G2" s="4"/>
      <c r="H2" s="4"/>
      <c r="I2" s="4"/>
      <c r="J2" s="4"/>
      <c r="K2" s="4"/>
      <c r="L2" s="4"/>
      <c r="M2" s="4"/>
      <c r="N2" s="4"/>
      <c r="O2" s="4"/>
      <c r="P2" s="4"/>
      <c r="Q2" s="4"/>
      <c r="R2" s="4"/>
      <c r="S2" s="4"/>
      <c r="T2" s="4"/>
      <c r="U2" s="4"/>
      <c r="V2" s="4"/>
      <c r="W2" s="4"/>
      <c r="X2" s="4"/>
    </row>
    <row r="3" spans="1:24" x14ac:dyDescent="0.3">
      <c r="A3" s="28" t="s">
        <v>86</v>
      </c>
      <c r="B3" s="4"/>
      <c r="C3" s="4"/>
      <c r="D3" s="4"/>
      <c r="E3" s="4"/>
      <c r="F3" s="4"/>
      <c r="G3" s="4"/>
      <c r="H3" s="4"/>
      <c r="I3" s="4"/>
      <c r="J3" s="4"/>
      <c r="K3" s="4"/>
      <c r="L3" s="4"/>
      <c r="M3" s="4"/>
      <c r="N3" s="4"/>
      <c r="O3" s="4"/>
      <c r="P3" s="4"/>
      <c r="Q3" s="4"/>
      <c r="R3" s="4"/>
      <c r="S3" s="4"/>
      <c r="T3" s="4"/>
      <c r="U3" s="4"/>
      <c r="V3" s="4"/>
      <c r="W3" s="4"/>
      <c r="X3" s="4"/>
    </row>
    <row r="4" spans="1:24" x14ac:dyDescent="0.3">
      <c r="A4" s="42" t="s">
        <v>85</v>
      </c>
      <c r="B4" s="4"/>
      <c r="C4" s="4"/>
      <c r="D4" s="4"/>
      <c r="E4" s="4"/>
      <c r="F4" s="4"/>
      <c r="G4" s="4"/>
      <c r="H4" s="4"/>
      <c r="I4" s="4"/>
      <c r="J4" s="4"/>
      <c r="K4" s="4"/>
      <c r="L4" s="4"/>
      <c r="M4" s="4"/>
      <c r="N4" s="4"/>
      <c r="O4" s="4"/>
      <c r="P4" s="4"/>
      <c r="Q4" s="4"/>
      <c r="R4" s="4"/>
      <c r="S4" s="4"/>
      <c r="T4" s="4"/>
      <c r="U4" s="4"/>
      <c r="V4" s="4"/>
      <c r="W4" s="4"/>
      <c r="X4" s="4"/>
    </row>
    <row r="5" spans="1:24" x14ac:dyDescent="0.3">
      <c r="A5" s="28" t="s">
        <v>91</v>
      </c>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X27"/>
  <sheetViews>
    <sheetView view="pageBreakPreview" zoomScaleNormal="100" zoomScaleSheetLayoutView="100" workbookViewId="0">
      <selection activeCell="A5" sqref="A5"/>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26</v>
      </c>
      <c r="B1" s="22"/>
    </row>
    <row r="2" spans="1:24" s="1" customFormat="1" thickTop="1" x14ac:dyDescent="0.3">
      <c r="A2" s="44" t="s">
        <v>87</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t="s">
        <v>89</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4" t="s">
        <v>88</v>
      </c>
      <c r="B4" s="4"/>
      <c r="C4" s="4"/>
      <c r="D4" s="4"/>
      <c r="E4" s="4"/>
      <c r="F4" s="4"/>
      <c r="G4" s="4"/>
      <c r="H4" s="4"/>
      <c r="I4" s="4"/>
      <c r="J4" s="4"/>
      <c r="K4" s="4"/>
      <c r="L4" s="4"/>
      <c r="M4" s="4"/>
      <c r="N4" s="4"/>
      <c r="O4" s="4"/>
      <c r="P4" s="4"/>
      <c r="Q4" s="4"/>
      <c r="R4" s="4"/>
      <c r="S4" s="4"/>
      <c r="T4" s="4"/>
      <c r="U4" s="4"/>
      <c r="V4" s="4"/>
      <c r="W4" s="4"/>
      <c r="X4" s="4"/>
    </row>
    <row r="5" spans="1:24" s="1" customFormat="1" ht="20.25" x14ac:dyDescent="0.3">
      <c r="A5" s="45" t="s">
        <v>92</v>
      </c>
    </row>
    <row r="6" spans="1:24" s="1" customFormat="1" ht="20.25" x14ac:dyDescent="0.3">
      <c r="A6" s="45"/>
    </row>
    <row r="7" spans="1:24" x14ac:dyDescent="0.35">
      <c r="A7" s="46"/>
    </row>
    <row r="8" spans="1:24" x14ac:dyDescent="0.35">
      <c r="A8" s="46"/>
    </row>
    <row r="9" spans="1:24" x14ac:dyDescent="0.35">
      <c r="A9" s="46"/>
    </row>
    <row r="10" spans="1:24" x14ac:dyDescent="0.35">
      <c r="A10" s="46"/>
    </row>
    <row r="11" spans="1:24" x14ac:dyDescent="0.35">
      <c r="A11" s="46"/>
    </row>
    <row r="12" spans="1:24" x14ac:dyDescent="0.35">
      <c r="A12" s="46"/>
    </row>
    <row r="13" spans="1:24" x14ac:dyDescent="0.35">
      <c r="A13" s="46"/>
    </row>
    <row r="14" spans="1:24" x14ac:dyDescent="0.35">
      <c r="A14" s="46"/>
    </row>
    <row r="15" spans="1:24" x14ac:dyDescent="0.35">
      <c r="A15" s="46"/>
    </row>
    <row r="16" spans="1:24" x14ac:dyDescent="0.35">
      <c r="A16" s="46"/>
    </row>
    <row r="17" spans="1:1" x14ac:dyDescent="0.35">
      <c r="A17" s="46"/>
    </row>
    <row r="18" spans="1:1" x14ac:dyDescent="0.35">
      <c r="A18" s="46"/>
    </row>
    <row r="19" spans="1:1" x14ac:dyDescent="0.35">
      <c r="A19" s="46"/>
    </row>
    <row r="20" spans="1:1" x14ac:dyDescent="0.35">
      <c r="A20" s="46"/>
    </row>
    <row r="21" spans="1:1" x14ac:dyDescent="0.35">
      <c r="A21" s="46"/>
    </row>
    <row r="22" spans="1:1" x14ac:dyDescent="0.35">
      <c r="A22" s="46"/>
    </row>
    <row r="23" spans="1:1" x14ac:dyDescent="0.35">
      <c r="A23" s="46"/>
    </row>
    <row r="24" spans="1:1" x14ac:dyDescent="0.35">
      <c r="A24" s="46"/>
    </row>
    <row r="25" spans="1:1" x14ac:dyDescent="0.35">
      <c r="A25" s="46"/>
    </row>
    <row r="26" spans="1:1" x14ac:dyDescent="0.35">
      <c r="A26" s="46"/>
    </row>
    <row r="27" spans="1:1" x14ac:dyDescent="0.35">
      <c r="A27" s="46"/>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AB6"/>
  <sheetViews>
    <sheetView view="pageBreakPreview" zoomScaleNormal="100" zoomScaleSheetLayoutView="100" workbookViewId="0">
      <selection activeCell="A2" sqref="A2"/>
    </sheetView>
  </sheetViews>
  <sheetFormatPr defaultColWidth="9.140625" defaultRowHeight="20.25" x14ac:dyDescent="0.3"/>
  <cols>
    <col min="1" max="1" width="246.85546875" style="25" customWidth="1"/>
    <col min="2" max="16384" width="9.140625" style="2"/>
  </cols>
  <sheetData>
    <row r="1" spans="1:28" ht="21" thickBot="1" x14ac:dyDescent="0.35">
      <c r="A1" s="47" t="s">
        <v>10</v>
      </c>
      <c r="B1" s="22"/>
      <c r="C1" s="22"/>
      <c r="D1" s="22"/>
    </row>
    <row r="2" spans="1:28" ht="21" thickTop="1" x14ac:dyDescent="0.3">
      <c r="A2" s="52" t="s">
        <v>90</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2" t="s">
        <v>93</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8" t="s">
        <v>94</v>
      </c>
    </row>
    <row r="5" spans="1:28" ht="60.75" x14ac:dyDescent="0.3">
      <c r="A5" s="56" t="s">
        <v>95</v>
      </c>
    </row>
    <row r="6" spans="1:28" x14ac:dyDescent="0.3">
      <c r="A6" s="25" t="s">
        <v>96</v>
      </c>
    </row>
  </sheetData>
  <sheetProtection algorithmName="SHA-512" hashValue="QztpJWgfinANuS5HCT771/27IQlF+u7uAwvVc4KaHX6ZuuGLe8tfIoM3kDiRFDr3RfXivjeU/1Zf+hlAc25OHg==" saltValue="A0XOK7rTBYErw+rHKvb/Yw=="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view="pageBreakPreview" topLeftCell="A22" zoomScaleNormal="70" zoomScaleSheetLayoutView="100" workbookViewId="0">
      <selection activeCell="B20" sqref="B20"/>
    </sheetView>
  </sheetViews>
  <sheetFormatPr defaultColWidth="9.140625" defaultRowHeight="20.25" x14ac:dyDescent="0.3"/>
  <cols>
    <col min="1" max="1" width="44.7109375" style="32" customWidth="1"/>
    <col min="2" max="2" width="96.85546875" style="38" customWidth="1"/>
    <col min="3" max="3" width="9.140625" style="1"/>
    <col min="4" max="4" width="18.28515625" style="1" customWidth="1"/>
    <col min="5" max="16384" width="9.140625" style="1"/>
  </cols>
  <sheetData>
    <row r="1" spans="1:2" ht="85.5" customHeight="1" x14ac:dyDescent="0.3">
      <c r="A1" s="63" t="s">
        <v>67</v>
      </c>
      <c r="B1" s="63"/>
    </row>
    <row r="2" spans="1:2" ht="40.5" x14ac:dyDescent="0.3">
      <c r="A2" s="11" t="s">
        <v>13</v>
      </c>
      <c r="B2" s="53" t="s">
        <v>74</v>
      </c>
    </row>
    <row r="3" spans="1:2" ht="30" customHeight="1" x14ac:dyDescent="0.3">
      <c r="A3" s="11" t="s">
        <v>18</v>
      </c>
      <c r="B3" s="53">
        <v>590169045</v>
      </c>
    </row>
    <row r="4" spans="1:2" ht="30" customHeight="1" x14ac:dyDescent="0.3">
      <c r="A4" s="11" t="s">
        <v>15</v>
      </c>
      <c r="B4" s="53" t="s">
        <v>75</v>
      </c>
    </row>
    <row r="5" spans="1:2" ht="30" customHeight="1" x14ac:dyDescent="0.3">
      <c r="A5" s="11" t="s">
        <v>17</v>
      </c>
      <c r="B5" s="34" t="s">
        <v>76</v>
      </c>
    </row>
    <row r="6" spans="1:2" ht="30" customHeight="1" x14ac:dyDescent="0.3">
      <c r="A6" s="11" t="s">
        <v>16</v>
      </c>
      <c r="B6" s="34" t="s">
        <v>77</v>
      </c>
    </row>
    <row r="7" spans="1:2" ht="30" customHeight="1" x14ac:dyDescent="0.3">
      <c r="A7" s="11" t="s">
        <v>19</v>
      </c>
      <c r="B7" s="35" t="s">
        <v>78</v>
      </c>
    </row>
    <row r="8" spans="1:2" ht="40.5" customHeight="1" x14ac:dyDescent="0.3">
      <c r="A8" s="33" t="s">
        <v>11</v>
      </c>
      <c r="B8" s="34" t="s">
        <v>73</v>
      </c>
    </row>
    <row r="9" spans="1:2" ht="30" customHeight="1" x14ac:dyDescent="0.3">
      <c r="A9" s="15" t="s">
        <v>12</v>
      </c>
      <c r="B9" s="34">
        <v>1</v>
      </c>
    </row>
    <row r="10" spans="1:2" ht="40.5" customHeight="1" x14ac:dyDescent="0.3">
      <c r="A10" s="33" t="s">
        <v>8</v>
      </c>
      <c r="B10" s="35" t="s">
        <v>79</v>
      </c>
    </row>
    <row r="11" spans="1:2" ht="30" customHeight="1" x14ac:dyDescent="0.3">
      <c r="A11" s="33" t="s">
        <v>9</v>
      </c>
      <c r="B11" s="54" t="s">
        <v>80</v>
      </c>
    </row>
    <row r="12" spans="1:2" ht="81" customHeight="1" x14ac:dyDescent="0.3">
      <c r="A12" s="33" t="s">
        <v>20</v>
      </c>
      <c r="B12" s="35" t="s">
        <v>81</v>
      </c>
    </row>
    <row r="13" spans="1:2" ht="66" customHeight="1" x14ac:dyDescent="0.3">
      <c r="A13" s="33" t="s">
        <v>7</v>
      </c>
      <c r="B13" s="35" t="s">
        <v>82</v>
      </c>
    </row>
    <row r="14" spans="1:2" ht="61.5" customHeight="1" x14ac:dyDescent="0.3">
      <c r="A14" s="33" t="s">
        <v>21</v>
      </c>
      <c r="B14" s="35" t="s">
        <v>83</v>
      </c>
    </row>
    <row r="15" spans="1:2" ht="30" customHeight="1" x14ac:dyDescent="0.3">
      <c r="A15" s="11" t="s">
        <v>3</v>
      </c>
      <c r="B15" s="35"/>
    </row>
    <row r="16" spans="1:2" ht="30" customHeight="1" x14ac:dyDescent="0.3">
      <c r="A16" s="11" t="s">
        <v>5</v>
      </c>
      <c r="B16" s="35" t="s">
        <v>50</v>
      </c>
    </row>
    <row r="17" spans="1:2" ht="30" customHeight="1" x14ac:dyDescent="0.3">
      <c r="A17" s="11" t="s">
        <v>6</v>
      </c>
      <c r="B17" s="36" t="s">
        <v>122</v>
      </c>
    </row>
    <row r="18" spans="1:2" ht="30" customHeight="1" x14ac:dyDescent="0.3">
      <c r="A18" s="11" t="s">
        <v>24</v>
      </c>
      <c r="B18" s="37" t="s">
        <v>126</v>
      </c>
    </row>
    <row r="19" spans="1:2" ht="30" customHeight="1" x14ac:dyDescent="0.3">
      <c r="A19" s="11" t="s">
        <v>4</v>
      </c>
      <c r="B19" s="37" t="s">
        <v>123</v>
      </c>
    </row>
    <row r="20" spans="1:2" ht="70.5" customHeight="1" x14ac:dyDescent="0.3">
      <c r="A20" s="33" t="s">
        <v>25</v>
      </c>
      <c r="B20" s="35" t="s">
        <v>124</v>
      </c>
    </row>
    <row r="21" spans="1:2" ht="108.75" customHeight="1" x14ac:dyDescent="0.3">
      <c r="A21" s="40" t="s">
        <v>64</v>
      </c>
      <c r="B21" s="39" t="s">
        <v>98</v>
      </c>
    </row>
    <row r="22" spans="1:2" ht="102" customHeight="1" x14ac:dyDescent="0.3">
      <c r="A22" s="41" t="s">
        <v>65</v>
      </c>
      <c r="B22" s="39" t="s">
        <v>125</v>
      </c>
    </row>
    <row r="23" spans="1:2" ht="108.75" customHeight="1" x14ac:dyDescent="0.3">
      <c r="A23" s="41" t="s">
        <v>66</v>
      </c>
      <c r="B23" s="39" t="s">
        <v>97</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topLeftCell="A31" zoomScale="70" zoomScaleNormal="55" zoomScaleSheetLayoutView="70" workbookViewId="0">
      <selection activeCell="B22" sqref="B22"/>
    </sheetView>
  </sheetViews>
  <sheetFormatPr defaultColWidth="9.140625" defaultRowHeight="20.25" x14ac:dyDescent="0.3"/>
  <cols>
    <col min="1" max="1" width="57.140625" style="6" customWidth="1"/>
    <col min="2" max="2" width="210.28515625" style="18" customWidth="1"/>
    <col min="3" max="23" width="9.140625" style="3"/>
    <col min="24" max="16384" width="9.140625" style="1"/>
  </cols>
  <sheetData>
    <row r="1" spans="1:2" ht="48.75" customHeight="1" x14ac:dyDescent="0.3">
      <c r="A1" s="58" t="s">
        <v>71</v>
      </c>
      <c r="B1" s="58"/>
    </row>
    <row r="2" spans="1:2" ht="7.5" customHeight="1" x14ac:dyDescent="0.3">
      <c r="A2" s="7"/>
    </row>
    <row r="3" spans="1:2" s="3" customFormat="1" ht="20.25" customHeight="1" x14ac:dyDescent="0.3">
      <c r="A3" s="9" t="s">
        <v>27</v>
      </c>
      <c r="B3" s="20" t="s">
        <v>99</v>
      </c>
    </row>
    <row r="4" spans="1:2" s="3" customFormat="1" ht="20.25" customHeight="1" x14ac:dyDescent="0.3">
      <c r="A4" s="12" t="s">
        <v>28</v>
      </c>
      <c r="B4" s="21">
        <v>1</v>
      </c>
    </row>
    <row r="5" spans="1:2" s="3" customFormat="1" ht="20.25" customHeight="1" x14ac:dyDescent="0.3">
      <c r="A5" s="59" t="s">
        <v>47</v>
      </c>
      <c r="B5" s="60"/>
    </row>
    <row r="6" spans="1:2" s="3" customFormat="1" x14ac:dyDescent="0.3">
      <c r="A6" s="14" t="s">
        <v>48</v>
      </c>
      <c r="B6" s="20" t="s">
        <v>100</v>
      </c>
    </row>
    <row r="7" spans="1:2" s="3" customFormat="1" x14ac:dyDescent="0.3">
      <c r="A7" s="14" t="s">
        <v>37</v>
      </c>
      <c r="B7" s="20" t="s">
        <v>101</v>
      </c>
    </row>
    <row r="8" spans="1:2" s="3" customFormat="1" x14ac:dyDescent="0.3">
      <c r="A8" s="14" t="s">
        <v>36</v>
      </c>
      <c r="B8" s="20" t="s">
        <v>102</v>
      </c>
    </row>
    <row r="9" spans="1:2" s="3" customFormat="1" x14ac:dyDescent="0.3">
      <c r="A9" s="14" t="s">
        <v>72</v>
      </c>
      <c r="B9" s="57" t="s">
        <v>103</v>
      </c>
    </row>
    <row r="10" spans="1:2" s="3" customFormat="1" x14ac:dyDescent="0.3">
      <c r="A10" s="14" t="s">
        <v>46</v>
      </c>
      <c r="B10" s="20" t="s">
        <v>78</v>
      </c>
    </row>
    <row r="11" spans="1:2" s="3" customFormat="1" ht="62.25" customHeight="1" x14ac:dyDescent="0.3">
      <c r="A11" s="9" t="s">
        <v>29</v>
      </c>
      <c r="B11" s="20" t="s">
        <v>104</v>
      </c>
    </row>
    <row r="12" spans="1:2" s="3" customFormat="1" ht="41.25" customHeight="1" x14ac:dyDescent="0.3">
      <c r="A12" s="9" t="s">
        <v>45</v>
      </c>
      <c r="B12" s="26" t="s">
        <v>105</v>
      </c>
    </row>
    <row r="13" spans="1:2" s="3" customFormat="1" ht="182.25" x14ac:dyDescent="0.3">
      <c r="A13" s="9" t="s">
        <v>44</v>
      </c>
      <c r="B13" s="57" t="s">
        <v>106</v>
      </c>
    </row>
    <row r="14" spans="1:2" s="3" customFormat="1" ht="60.75" customHeight="1" x14ac:dyDescent="0.3">
      <c r="A14" s="9" t="s">
        <v>41</v>
      </c>
      <c r="B14" s="20" t="s">
        <v>107</v>
      </c>
    </row>
    <row r="15" spans="1:2" s="3" customFormat="1" ht="60.75" customHeight="1" x14ac:dyDescent="0.3">
      <c r="A15" s="9" t="s">
        <v>40</v>
      </c>
      <c r="B15" s="20" t="s">
        <v>108</v>
      </c>
    </row>
    <row r="16" spans="1:2" s="3" customFormat="1" ht="20.25" customHeight="1" x14ac:dyDescent="0.3">
      <c r="A16" s="61" t="s">
        <v>34</v>
      </c>
      <c r="B16" s="62"/>
    </row>
    <row r="17" spans="1:2" s="3" customFormat="1" ht="20.25" customHeight="1" x14ac:dyDescent="0.3">
      <c r="A17" s="13" t="s">
        <v>35</v>
      </c>
      <c r="B17" s="21">
        <v>6000</v>
      </c>
    </row>
    <row r="18" spans="1:2" s="3" customFormat="1" ht="20.25" customHeight="1" x14ac:dyDescent="0.3">
      <c r="A18" s="13" t="s">
        <v>39</v>
      </c>
      <c r="B18" s="21" t="s">
        <v>50</v>
      </c>
    </row>
    <row r="19" spans="1:2" s="3" customFormat="1" ht="20.25" customHeight="1" x14ac:dyDescent="0.3">
      <c r="A19" s="16" t="s">
        <v>33</v>
      </c>
      <c r="B19" s="19">
        <f>B20+B21</f>
        <v>6000</v>
      </c>
    </row>
    <row r="20" spans="1:2" s="3" customFormat="1" ht="20.25" customHeight="1" x14ac:dyDescent="0.3">
      <c r="A20" s="13" t="s">
        <v>31</v>
      </c>
      <c r="B20" s="29">
        <v>5940</v>
      </c>
    </row>
    <row r="21" spans="1:2" s="3" customFormat="1" ht="20.25" customHeight="1" x14ac:dyDescent="0.3">
      <c r="A21" s="13" t="s">
        <v>32</v>
      </c>
      <c r="B21" s="29">
        <v>60</v>
      </c>
    </row>
    <row r="22" spans="1:2" s="3" customFormat="1" ht="63" customHeight="1" x14ac:dyDescent="0.3">
      <c r="A22" s="9" t="s">
        <v>38</v>
      </c>
      <c r="B22" s="26" t="s">
        <v>127</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X5"/>
  <sheetViews>
    <sheetView view="pageBreakPreview" zoomScaleNormal="100" zoomScaleSheetLayoutView="100" workbookViewId="0">
      <selection activeCell="D1" sqref="D1"/>
    </sheetView>
  </sheetViews>
  <sheetFormatPr defaultColWidth="9.140625" defaultRowHeight="20.25" x14ac:dyDescent="0.3"/>
  <cols>
    <col min="1" max="1" width="246.85546875" style="23" customWidth="1"/>
    <col min="2" max="16384" width="9.140625" style="1"/>
  </cols>
  <sheetData>
    <row r="1" spans="1:24" ht="21" thickBot="1" x14ac:dyDescent="0.35">
      <c r="A1" s="47" t="s">
        <v>42</v>
      </c>
      <c r="B1" s="22"/>
    </row>
    <row r="2" spans="1:24" ht="21" thickTop="1" x14ac:dyDescent="0.3">
      <c r="A2" s="44" t="s">
        <v>109</v>
      </c>
      <c r="B2" s="4"/>
      <c r="C2" s="4"/>
      <c r="D2" s="4"/>
      <c r="E2" s="4"/>
      <c r="F2" s="4"/>
      <c r="G2" s="4"/>
      <c r="H2" s="4"/>
      <c r="I2" s="4"/>
      <c r="J2" s="4"/>
      <c r="K2" s="4"/>
      <c r="L2" s="4"/>
      <c r="M2" s="4"/>
      <c r="N2" s="4"/>
      <c r="O2" s="4"/>
      <c r="P2" s="4"/>
      <c r="Q2" s="4"/>
      <c r="R2" s="4"/>
      <c r="S2" s="4"/>
      <c r="T2" s="4"/>
      <c r="U2" s="4"/>
      <c r="V2" s="4"/>
      <c r="W2" s="4"/>
      <c r="X2" s="4"/>
    </row>
    <row r="3" spans="1:24" x14ac:dyDescent="0.3">
      <c r="A3" s="44" t="s">
        <v>110</v>
      </c>
      <c r="B3" s="4"/>
      <c r="C3" s="4"/>
      <c r="D3" s="4"/>
      <c r="E3" s="4"/>
      <c r="F3" s="4"/>
      <c r="G3" s="4"/>
      <c r="H3" s="4"/>
      <c r="I3" s="4"/>
      <c r="J3" s="4"/>
      <c r="K3" s="4"/>
      <c r="L3" s="4"/>
      <c r="M3" s="4"/>
      <c r="N3" s="4"/>
      <c r="O3" s="4"/>
      <c r="P3" s="4"/>
      <c r="Q3" s="4"/>
      <c r="R3" s="4"/>
      <c r="S3" s="4"/>
      <c r="T3" s="4"/>
      <c r="U3" s="4"/>
      <c r="V3" s="4"/>
      <c r="W3" s="4"/>
      <c r="X3" s="4"/>
    </row>
    <row r="4" spans="1:24" x14ac:dyDescent="0.3">
      <c r="A4" s="44" t="s">
        <v>111</v>
      </c>
      <c r="B4" s="4"/>
      <c r="C4" s="4"/>
      <c r="D4" s="4"/>
      <c r="E4" s="4"/>
      <c r="F4" s="4"/>
      <c r="G4" s="4"/>
      <c r="H4" s="4"/>
      <c r="I4" s="4"/>
      <c r="J4" s="4"/>
      <c r="K4" s="4"/>
      <c r="L4" s="4"/>
      <c r="M4" s="4"/>
      <c r="N4" s="4"/>
      <c r="O4" s="4"/>
      <c r="P4" s="4"/>
      <c r="Q4" s="4"/>
      <c r="R4" s="4"/>
      <c r="S4" s="4"/>
      <c r="T4" s="4"/>
      <c r="U4" s="4"/>
      <c r="V4" s="4"/>
      <c r="W4" s="4"/>
      <c r="X4" s="4"/>
    </row>
    <row r="5" spans="1:24" x14ac:dyDescent="0.3">
      <c r="A5" s="45" t="s">
        <v>112</v>
      </c>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X6"/>
  <sheetViews>
    <sheetView view="pageBreakPreview" zoomScaleNormal="100" zoomScaleSheetLayoutView="100" workbookViewId="0"/>
  </sheetViews>
  <sheetFormatPr defaultColWidth="9.140625" defaultRowHeight="21" x14ac:dyDescent="0.35"/>
  <cols>
    <col min="1" max="1" width="246.85546875" style="24" customWidth="1"/>
    <col min="2" max="16384" width="9.140625" style="8"/>
  </cols>
  <sheetData>
    <row r="1" spans="1:24" s="1" customFormat="1" thickBot="1" x14ac:dyDescent="0.35">
      <c r="A1" s="47" t="s">
        <v>30</v>
      </c>
      <c r="B1" s="22"/>
    </row>
    <row r="2" spans="1:24" s="1" customFormat="1" thickTop="1" x14ac:dyDescent="0.3">
      <c r="A2" s="44" t="s">
        <v>113</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t="s">
        <v>114</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4" t="s">
        <v>115</v>
      </c>
      <c r="B4" s="4"/>
      <c r="C4" s="4"/>
      <c r="D4" s="4"/>
      <c r="E4" s="4"/>
      <c r="F4" s="4"/>
      <c r="G4" s="4"/>
      <c r="H4" s="4"/>
      <c r="I4" s="4"/>
      <c r="J4" s="4"/>
      <c r="K4" s="4"/>
      <c r="L4" s="4"/>
      <c r="M4" s="4"/>
      <c r="N4" s="4"/>
      <c r="O4" s="4"/>
      <c r="P4" s="4"/>
      <c r="Q4" s="4"/>
      <c r="R4" s="4"/>
      <c r="S4" s="4"/>
      <c r="T4" s="4"/>
      <c r="U4" s="4"/>
      <c r="V4" s="4"/>
      <c r="W4" s="4"/>
      <c r="X4" s="4"/>
    </row>
    <row r="5" spans="1:24" s="1" customFormat="1" ht="20.25" x14ac:dyDescent="0.3">
      <c r="A5" s="23" t="s">
        <v>116</v>
      </c>
    </row>
    <row r="6" spans="1:24" s="1" customFormat="1" ht="20.25" x14ac:dyDescent="0.3">
      <c r="A6" s="23"/>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AB6"/>
  <sheetViews>
    <sheetView view="pageBreakPreview" zoomScaleNormal="100" zoomScaleSheetLayoutView="100" workbookViewId="0">
      <selection activeCell="A4" sqref="A4"/>
    </sheetView>
  </sheetViews>
  <sheetFormatPr defaultColWidth="9.140625" defaultRowHeight="20.25" x14ac:dyDescent="0.3"/>
  <cols>
    <col min="1" max="1" width="246.85546875" style="25" customWidth="1"/>
    <col min="2" max="16384" width="9.140625" style="2"/>
  </cols>
  <sheetData>
    <row r="1" spans="1:28" ht="21" thickBot="1" x14ac:dyDescent="0.35">
      <c r="A1" s="47" t="s">
        <v>43</v>
      </c>
      <c r="B1" s="22"/>
      <c r="C1" s="22"/>
      <c r="D1" s="22"/>
    </row>
    <row r="2" spans="1:28" ht="21" thickTop="1" x14ac:dyDescent="0.3">
      <c r="A2" s="44" t="s">
        <v>117</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4" t="s">
        <v>118</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8" t="s">
        <v>119</v>
      </c>
    </row>
    <row r="5" spans="1:28" x14ac:dyDescent="0.3">
      <c r="A5" s="48" t="s">
        <v>120</v>
      </c>
    </row>
    <row r="6" spans="1:28" x14ac:dyDescent="0.3">
      <c r="A6" s="48" t="s">
        <v>121</v>
      </c>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2025-08-14T07:50:46Z</dcterms:modified>
</cp:coreProperties>
</file>