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ЭтаКнига"/>
  <xr:revisionPtr revIDLastSave="0" documentId="13_ncr:1_{97387E5F-31F0-4F16-B23C-D85BDE96E978}" xr6:coauthVersionLast="47" xr6:coauthVersionMax="47" xr10:uidLastSave="{00000000-0000-0000-0000-000000000000}"/>
  <workbookProtection lockStructure="1"/>
  <bookViews>
    <workbookView xWindow="-120" yWindow="-120" windowWidth="24240" windowHeight="13020" activeTab="5" xr2:uid="{00000000-000D-0000-FFFF-FFFF0000000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aggregation'!$A$1:$D$22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<sst xmlns="http://schemas.openxmlformats.org/spreadsheetml/2006/main" count="185" uniqueCount="126">
  <si>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</si>
  <si>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</si>
  <si>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</si>
  <si>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</si>
  <si>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</si>
  <si>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</si>
  <si>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</si>
  <si>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</si>
  <si>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</si>
  <si>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</si>
  <si>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</si>
  <si>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</si>
  <si>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</si>
  <si>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</si>
  <si>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</si>
  <si>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</si>
  <si>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</si>
  <si>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</si>
  <si>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</si>
  <si>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</si>
  <si>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</si>
  <si>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</si>
  <si>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</si>
  <si>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</si>
  <si>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</si>
  <si>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</si>
  <si>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</si>
  <si>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</si>
  <si>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</si>
  <si>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</si>
  <si>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</si>
  <si>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</si>
  <si>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</si>
  <si>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</si>
  <si>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</si>
  <si>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</si>
  <si>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</si>
  <si>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</si>
  <si>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</si>
  <si>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</si>
  <si>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</si>
  <si>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</si>
  <si>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</si>
  <si>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</si>
  <si>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</si>
  <si>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</si>
  <si>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</si>
  <si>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</si>
  <si>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</si>
  <si>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</si>
  <si>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</si>
  <si>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</si>
  <si>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</si>
  <si>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</si>
  <si>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</si>
  <si>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</si>
  <si>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</si>
  <si>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</si>
  <si>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</si>
  <si>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</si>
  <si>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</si>
  <si>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</si>
  <si>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</si>
  <si>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</si>
  <si>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</si>
  <si>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</si>
  <si>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</si>
  <si>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</si>
  <si>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</si>
  <si>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</si>
  <si>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</si>
  <si>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</si>
  <si>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</si>
  <si>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Полноценная жизнь онлайн</t>
  </si>
  <si>
    <t>Государственное учреждение "Центр социального обслуживания населения Октябрьского района г. Гродно"</t>
  </si>
  <si>
    <t>г. Гродно, ул. Фомичёва, 17</t>
  </si>
  <si>
    <t>Заведующий отделением</t>
  </si>
  <si>
    <t>Баранова Мария Зеноновна</t>
  </si>
  <si>
    <t>66 28 16</t>
  </si>
  <si>
    <t>Пожилые люди от 60 лет и старше, и инвалиды, находящиеся на социальном обслуживании в отделениях дневного пребывания Центра.</t>
  </si>
  <si>
    <t>Республика Беларусь, г. Гродно, ул. Фомичёва, 17</t>
  </si>
  <si>
    <t>Техническое оснащение учебных классов для  организации дистанционного взаимодействия специалистов Центра с пожилыми гражданами и инвалидами Октябрьского района г. Гродно для удовлетворения информационных, культурных, общественных потребностей граждан.</t>
  </si>
  <si>
    <t>$</t>
  </si>
  <si>
    <t>Отсутсвие технической базы для организации дистанционного взаимодействия специалистов Центра с пожилыми гражданами и инвалидами Октябрьского района г. Гродно для удовлетворения информационных, культурных, общественных потребностей граждан.</t>
  </si>
  <si>
    <t>Организация дистанционного взаимодействия специалистов Центра с пожилылыми людьми и инвалидами Октябрьского района г. Гродно</t>
  </si>
  <si>
    <t>"Full Life Online"</t>
  </si>
  <si>
    <t>The state agency "Center for Social Service to the Population of the Oktyabrrsky District of Grodno"</t>
  </si>
  <si>
    <t>The Republic of Belarus,Grodno, Fomichova street, 17.</t>
  </si>
  <si>
    <t>the head of the day care department for senior citizens of the state agency "Center for Social Services of the population of the Oktyabrsky district of Grodno"</t>
  </si>
  <si>
    <t>Maria Zenonovna Baranova</t>
  </si>
  <si>
    <t>The lack of a technical base for organizing remote interaction of the Center's specialists with elderly citizens and the disabled of the Oktyabrsky district of Grodno to meet the information, cultural, and social needs of citizens.</t>
  </si>
  <si>
    <t>Organization of remote interaction of the Center's specialists with the elderly and the disabled in the Oktyabrsky district of Grodno</t>
  </si>
  <si>
    <t>Technical equipment of classrooms for the organization of remote interaction of the Center's specialists with elderly citizens and the disabled of the Oktyabrsky district of Grodno to meet the information, cultural, and social needs of citizens.</t>
  </si>
  <si>
    <t>создать условия для достойного времяпрепровождения, дать возможность пожилым людям почувствовать, что на склоне лет о них помнят, беспокоятся и ценят.</t>
  </si>
  <si>
    <t>организовать систему онлайн коммуникации с гражданами пожилого возраста по следующим направлениям «Компьютерная грамотность», «Оздоровительная гимнастика», «Изучение иностранных языков (английский)» и информационно-просветительские встречи</t>
  </si>
  <si>
    <t>обучить граждан пожилого возраста правильному использованию технических средств для дистанционного взаимодействия</t>
  </si>
  <si>
    <t>приобретение технического оборудования (ПК,  устройства видео и аудио воспроизведения) для проведения онлайн обучения</t>
  </si>
  <si>
    <t>организация групп, обучающихся и наставников</t>
  </si>
  <si>
    <t>осуществление дистанционного взаимодействия с пожилыми гражданами и инвалидами в условиях вынужденной самоизоляции по разным направлениям</t>
  </si>
  <si>
    <t>обучение пожилых граждан и инвалидов использованию компьютера в качестве средства для решения практических задач.</t>
  </si>
  <si>
    <t>Senior citizens age 60 years and older and disabled people who are on social services in the day care units of the Center.</t>
  </si>
  <si>
    <t>to organize an online communication system with elderly citizens in the following fields "Computer literacy", "Wellness gymnastics", "Learning foreign languages (English)" and information and educational meetings</t>
  </si>
  <si>
    <t>to teach elderly citizens the correct use of technical means for remote interaction</t>
  </si>
  <si>
    <t>to create conditions for a decent pastime, to enable older people to feel that in their declining years they are remembered, worried and appreciated.</t>
  </si>
  <si>
    <t>buying technical equipment (PCs, video and audio devices) for online education</t>
  </si>
  <si>
    <t>organization of groups, students and mentors</t>
  </si>
  <si>
    <t>realization of remote interaction with elderly citizens and the disabled in conditions of forced self-isolation in various directions</t>
  </si>
  <si>
    <t>educating elderly citizens and people with disabilities to use a computer as a means to solve practical problems.</t>
  </si>
  <si>
    <t>to organize an online communication system with elderly citizens in the following fields "Computer literacy", "Wellness gymnastics", "Learning foreign languages (English)" and information and educational meetings; to teach elderly citizens the correct use of technical means for remote interaction; to create conditions for a decent pastime, to enable older people to feel that in their declining years they are remembered, worried and appreciated.</t>
  </si>
  <si>
    <t>buying technical equipment (PCs, video and audio devices) for online education; organization of groups, students and mentors; realization of remote interaction with elderly citizens and the disabled in conditions of forced self-isolation in various directions; educating elderly citizens and people with disabilities to use a computer as a means to solve practical problems.</t>
  </si>
  <si>
    <t>Организация дистанционного взаимодействия специалистов Центра с пожилыми людьми и инвалидами Октябрьского района г. Гродно</t>
  </si>
  <si>
    <t>Пожилые люди от 60 лет и старше ( в том числе инвалиды) , находящиеся на социальном обслуживании в отделении дневного пребывания для граждан пожилого возраста Центра.</t>
  </si>
  <si>
    <t>Обеспечение длительных условий использования технических средств для дистанционного взаимодействия специалистов Центра с пожилыми гражданами ( в том числе инвалидами) Октябрьского района г. Гродно.</t>
  </si>
  <si>
    <t>Организовать систему онлайн коммуникации с гражданами пожилого возраста по следующим направлениям «Компьютерная грамотность», «Оздоровительная гимнастика», «Изучение иностранных языков (английский)» и информационно-просветительские встречи; обучить граждан пожилого возраста правильному использованию технических средств для дистанционного взаимодействия; создать условия для достойного времяпрепровождения, дать возможность пожилым людям почувствовать, что на склоне лет о них помнят, беспокоятся и ценят.</t>
  </si>
  <si>
    <t>Приобретение технического оборудования (ПК,  устройства видео и аудио воспроизведения) для проведения онлайн обучения; организация групп, обучающихся и наставников; осуществление дистанционного взаимодействия с пожилыми гражданами и инвалидами в условиях вынужденной самоизоляции по разным направлениям; обучение пожилых граждан и инвалидов использованию компьютера в качестве средства для решения практических задач.</t>
  </si>
  <si>
    <r>
      <rPr>
        <sz val="16"/>
        <rFont val="Times New Roman"/>
        <family val="1"/>
        <charset val="204"/>
      </rPr>
      <t xml:space="preserve">В Октябрьском районе г. Гродно </t>
    </r>
    <r>
      <rPr>
        <sz val="16"/>
        <color theme="1"/>
        <rFont val="Times New Roman"/>
        <family val="1"/>
        <charset val="204"/>
      </rPr>
      <t xml:space="preserve"> возникает необходимость создания технической базы для организации дистанционного взаимодействия специалистов Центра с пожилыми гражданами и инвалидами  для удовлетворения информационных, культурных, общественных потребностей граждан, а так же обратной связи с помощью проведения  видеоконференций, видеоуроков, мастер-классов, онлайн занятий. Использование дистанционных технологий поможет решить проблему снижения мобильности и обучения, как средства повышения качества жизни людей пожилого возраста. Внедрение системы удаленного взаимодействия поможет ощутить поддержку для снижения уровня тревожности пожилых граждан, панического настроения и даст возможность доступа к различным источникам информации, расширить кругозор, повысить образовательный уровень.</t>
    </r>
  </si>
  <si>
    <t xml:space="preserve">Новые возможности обеспечения условий использования технических средств для дистанционного взаимодействия специалистов Центра с пожилыми гражданами и инвалидами Октябрьского района г. Гродно позволят пожилым гражданам общаться и организовываться в отдельные дистанционные группы (ожидаемый охват более 250 пожилых граждан, посещающих отделение дневного пребывания для граждан пожилого возраста) для общения и  дистанционного обучения в различных мессенджерах и социальных сетях. Использование интернет ресурсов поможет решить проблему снижения мобильности людей пожилого возраста и повысит их возможности в удовлетворении образовательных и коммуникативных потребностях. </t>
  </si>
  <si>
    <t>Обеспечение длительных условий использования технических средств для дистанционного взаимодействия специалистов Центра с пожилыми гражданами (в том числе инвалидами) Октябрьского района г. Гродно.</t>
  </si>
  <si>
    <r>
      <t xml:space="preserve"> Новые возможности обеспечения условий использования технических средств для дистанционного взаимодействия специалистов Центра с пожилыми гражданами и инвалидами Октябрьского района г. Гродно позволят пожилым гражданам общаться и организовываться в отдельные дистанционные группы (ожидаемый охват более 250 пожилых граждан, посещающих отделение дневного пребывания для граждан пожилого возраста) для общения и  дистанционного обучения в различных мессенджерах и социальных сетях. Использование интернет ресурсов поможет решить проблему</t>
    </r>
    <r>
      <rPr>
        <sz val="16"/>
        <rFont val="Times New Roman"/>
        <family val="1"/>
        <charset val="204"/>
      </rPr>
      <t xml:space="preserve"> снижения мобильности</t>
    </r>
    <r>
      <rPr>
        <sz val="16"/>
        <color theme="1"/>
        <rFont val="Times New Roman"/>
        <family val="1"/>
        <charset val="204"/>
      </rPr>
      <t xml:space="preserve"> людей пожилого возраста и </t>
    </r>
    <r>
      <rPr>
        <sz val="16"/>
        <rFont val="Times New Roman"/>
        <family val="1"/>
        <charset val="204"/>
      </rPr>
      <t>повысит их возможности</t>
    </r>
    <r>
      <rPr>
        <sz val="16"/>
        <color theme="1"/>
        <rFont val="Times New Roman"/>
        <family val="1"/>
        <charset val="204"/>
      </rPr>
      <t xml:space="preserve"> в удовлетворении образовательных и коммуникативных потребностях. </t>
    </r>
  </si>
  <si>
    <t>Providing long-term conditions for the use of technical means for remote interaction of the Center's specialists with elderly citizens (including disabled people) of the Oktyabrsky district of Grodno.</t>
  </si>
  <si>
    <t>Elderly people from 60 years old and older (including disabled people) who are on social services in the day care department for elderly citizens of the Center.</t>
  </si>
  <si>
    <t>In the Oktyabrsky district of Grodno  , there is a need to create a technical base for the organization of remote interaction of the Center's specialists with elderly citizens and people with disabilities to meet the informational, cultural, social needs of citizens, as well as feedback through video conferences, video lessons, master classes, online classes. The use of distance technologies will help solve the problem of reducing mobility and learning as a means of improving the quality of life of the elderly. The introduction of a remote interaction system will help to feel support for reducing the level of anxiety of elderly citizens, panic and will provide access to various sources of information, broaden horizons, and improve the educational level.</t>
  </si>
  <si>
    <t>Ensuring long-term conditions for the use of technical means for remote interaction of the Center's specialists with elderly citizens (including disabled people) of the Oktyabrsky district of Grodno.</t>
  </si>
  <si>
    <t xml:space="preserve">New opportunities to provide conditions for the use of technical means for remote interaction of the Center's specialists with elderly citizens and disabled people of the Oktyabrsky district of Grodno will allow elderly citizens to communicate and organize themselves in separate distance groups (the expected coverage of more than 250 elderly citizens attending the day care department for elderly citizens) for communication and distance learning in various messengers and social networks. Use Internet resources will help solve the problem of  reducing the mobility of  the elderly and increase their ability to meet educational and communication needs. </t>
  </si>
  <si>
    <t xml:space="preserve">New opportunities to provide conditions for the use of technical means for remote interaction of the Center's specialists with elderly citizens and disabled people of the Oktyabrsky district of Grodno will allow elderly citizens to communicate and organize themselves in separate distance groups (expected coverage of more than 250 elderly citizens attending the day care department for elderly citizens) for communication and distance learning in various messengers and social networks. The use of Internet resources will help solve the problem of reducing the mobility of the elderly and increase their ability to meet their educational and communication needs. </t>
  </si>
  <si>
    <t>Заведующий отделением дневного пребывания для граждан пожилого возраста ГУ «Центр социального обслуживания населения Октябрьского района г. Гродно»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</si>
</sst>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B_r_-;\-* #,##0.00\ _B_r_-;_-* &quot;-&quot;??\ _B_r_-;_-@_-"/>
  </numFmts>
  <fonts count="11"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8">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3" fontId="2" fillId="0" borderId="1" xfId="0" applyNumberFormat="1"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Alignment="1">
      <alignment vertical="top"/>
    </xf>
    <xf numFmtId="0" fontId="10" fillId="0" borderId="0" xfId="0" applyFont="1" applyAlignment="1">
      <alignment wrapText="1"/>
    </xf>
    <xf numFmtId="49" fontId="2" fillId="0" borderId="0" xfId="0" applyNumberFormat="1" applyFont="1" applyBorder="1" applyAlignment="1" applyProtection="1">
      <alignment horizontal="left" wrapText="1"/>
      <protection locked="0"/>
    </xf>
    <xf numFmtId="49" fontId="2" fillId="0" borderId="0" xfId="0" applyNumberFormat="1" applyFont="1" applyAlignment="1" applyProtection="1">
      <alignment wrapText="1"/>
      <protection locked="0"/>
    </xf>
    <xf numFmtId="49" fontId="2" fillId="0" borderId="0" xfId="0" applyNumberFormat="1" applyFont="1" applyBorder="1" applyAlignment="1" applyProtection="1">
      <alignment wrapText="1"/>
      <protection locked="0"/>
    </xf>
    <xf numFmtId="49" fontId="2" fillId="0" borderId="0" xfId="0" applyNumberFormat="1" applyFont="1" applyAlignment="1" applyProtection="1">
      <alignment horizontal="left" vertical="top" wrapText="1"/>
      <protection locked="0"/>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9" tint="0.39997558519241921"/>
  </sheetPr>
  <dimension ref="A1:W25"/>
  <sheetViews>
    <sheetView view="pageBreakPreview" topLeftCell="B8" zoomScale="80" zoomScaleNormal="95" zoomScaleSheetLayoutView="80" workbookViewId="0">
      <selection activeCell="B25" sqref="B25"/>
    </sheetView>
  </sheetViews>
  <sheetFormatPr defaultColWidth="9.140625" defaultRowHeight="20.25" x14ac:dyDescent="0.3"/>
  <cols>
    <col min="1" max="1" width="60.85546875" style="6" customWidth="1"/>
    <col min="2" max="2" width="210.28515625" style="18" customWidth="1"/>
    <col min="3" max="23" width="9.140625" style="3"/>
    <col min="24" max="16384" width="9.140625" style="1"/>
  </cols>
  <sheetData>
    <row r="1" spans="1:5" ht="48.75" customHeight="1" x14ac:dyDescent="0.3">
      <c r="A1" s="60" t="s">
        <v>0</v>
      </c>
      <c r="B1" s="60"/>
      <c r="E1" s="30"/>
    </row>
    <row r="2" spans="1:5" ht="7.5" customHeight="1" x14ac:dyDescent="0.3">
      <c r="A2" s="7"/>
    </row>
    <row r="3" spans="1:5" ht="20.25" hidden="1" customHeight="1" x14ac:dyDescent="0.3">
      <c r="A3" s="9" t="s">
        <v>1</v>
      </c>
      <c r="B3" s="27"/>
    </row>
    <row r="4" spans="1:5" ht="20.25" hidden="1" customHeight="1" x14ac:dyDescent="0.3">
      <c r="A4" s="9" t="s">
        <v>2</v>
      </c>
      <c r="B4" s="21"/>
    </row>
    <row r="5" spans="1:5" ht="20.25" customHeight="1" x14ac:dyDescent="0.3">
      <c r="A5" s="9" t="s">
        <v>11</v>
      </c>
      <c r="B5" s="20" t="s">
        <v>73</v>
      </c>
    </row>
    <row r="6" spans="1:5" ht="20.25" customHeight="1" x14ac:dyDescent="0.3">
      <c r="A6" s="12" t="s">
        <v>12</v>
      </c>
      <c r="B6" s="21">
        <v>1</v>
      </c>
    </row>
    <row r="7" spans="1:5" ht="20.25" customHeight="1" x14ac:dyDescent="0.3">
      <c r="A7" s="61" t="s">
        <v>13</v>
      </c>
      <c r="B7" s="62"/>
    </row>
    <row r="8" spans="1:5" ht="20.25" customHeight="1" x14ac:dyDescent="0.3">
      <c r="A8" s="13" t="s">
        <v>18</v>
      </c>
      <c r="B8" s="21">
        <v>590661901</v>
      </c>
    </row>
    <row r="9" spans="1:5" x14ac:dyDescent="0.3">
      <c r="A9" s="14" t="s">
        <v>14</v>
      </c>
      <c r="B9" s="20" t="s">
        <v>74</v>
      </c>
    </row>
    <row r="10" spans="1:5" x14ac:dyDescent="0.3">
      <c r="A10" s="14" t="s">
        <v>15</v>
      </c>
      <c r="B10" s="20" t="s">
        <v>75</v>
      </c>
    </row>
    <row r="11" spans="1:5" x14ac:dyDescent="0.3">
      <c r="A11" s="14" t="s">
        <v>17</v>
      </c>
      <c r="B11" s="20" t="s">
        <v>76</v>
      </c>
    </row>
    <row r="12" spans="1:5" x14ac:dyDescent="0.3">
      <c r="A12" s="14" t="s">
        <v>16</v>
      </c>
      <c r="B12" s="20" t="s">
        <v>77</v>
      </c>
    </row>
    <row r="13" spans="1:5" x14ac:dyDescent="0.3">
      <c r="A13" s="14" t="s">
        <v>19</v>
      </c>
      <c r="B13" s="10" t="s">
        <v>78</v>
      </c>
    </row>
    <row r="14" spans="1:5" ht="62.25" customHeight="1" x14ac:dyDescent="0.3">
      <c r="A14" s="9" t="s">
        <v>8</v>
      </c>
      <c r="B14" s="10" t="s">
        <v>79</v>
      </c>
    </row>
    <row r="15" spans="1:5" ht="41.25" customHeight="1" x14ac:dyDescent="0.3">
      <c r="A15" s="9" t="s">
        <v>9</v>
      </c>
      <c r="B15" s="10" t="s">
        <v>80</v>
      </c>
    </row>
    <row r="16" spans="1:5" ht="60.75" x14ac:dyDescent="0.3">
      <c r="A16" s="9" t="s">
        <v>20</v>
      </c>
      <c r="B16" s="15" t="s">
        <v>83</v>
      </c>
    </row>
    <row r="17" spans="1:2" ht="60.75" customHeight="1" x14ac:dyDescent="0.3">
      <c r="A17" s="9" t="s">
        <v>7</v>
      </c>
      <c r="B17" s="10" t="s">
        <v>84</v>
      </c>
    </row>
    <row r="18" spans="1:2" ht="60.75" customHeight="1" x14ac:dyDescent="0.3">
      <c r="A18" s="9" t="s">
        <v>21</v>
      </c>
      <c r="B18" s="10" t="s">
        <v>81</v>
      </c>
    </row>
    <row r="19" spans="1:2" ht="20.25" customHeight="1" x14ac:dyDescent="0.3">
      <c r="A19" s="63" t="s">
        <v>23</v>
      </c>
      <c r="B19" s="64"/>
    </row>
    <row r="20" spans="1:2" ht="20.25" customHeight="1" x14ac:dyDescent="0.3">
      <c r="A20" s="13" t="s">
        <v>3</v>
      </c>
      <c r="B20" s="52">
        <v>1</v>
      </c>
    </row>
    <row r="21" spans="1:2" ht="20.25" customHeight="1" x14ac:dyDescent="0.3">
      <c r="A21" s="13" t="s">
        <v>5</v>
      </c>
      <c r="B21" s="11" t="s">
        <v>82</v>
      </c>
    </row>
    <row r="22" spans="1:2" ht="20.25" customHeight="1" x14ac:dyDescent="0.3">
      <c r="A22" s="16" t="s">
        <v>6</v>
      </c>
      <c r="B22" s="19">
        <f>B23+B24</f>
        <v>2300</v>
      </c>
    </row>
    <row r="23" spans="1:2" ht="20.25" customHeight="1" x14ac:dyDescent="0.3">
      <c r="A23" s="13" t="s">
        <v>24</v>
      </c>
      <c r="B23" s="17">
        <v>2300</v>
      </c>
    </row>
    <row r="24" spans="1:2" ht="20.25" customHeight="1" x14ac:dyDescent="0.3">
      <c r="A24" s="13" t="s">
        <v>4</v>
      </c>
      <c r="B24" s="17">
        <v>0</v>
      </c>
    </row>
    <row r="25" spans="1:2" ht="63" customHeight="1" x14ac:dyDescent="0.3">
      <c r="A25" s="9" t="s">
        <v>25</v>
      </c>
      <c r="B25" s="15" t="s">
        <v>112</v>
      </c>
    </row>
  </sheetData>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xr:uid="{00000000-0002-0000-0000-000000000000}">
      <formula1>100000000</formula1>
      <formula2>999999999</formula2>
    </dataValidation>
    <dataValidation type="decimal" allowBlank="1" showInputMessage="1" showErrorMessage="1" errorTitle="Формат ячейки" error="Введите сумму" sqref="B24" xr:uid="{00000000-0002-0000-0000-000001000000}">
      <formula1>0</formula1>
      <formula2>999999999999</formula2>
    </dataValidation>
    <dataValidation type="whole" allowBlank="1" showInputMessage="1" showErrorMessage="1" errorTitle="Формат ячейки" error="Введите целое число" sqref="B6" xr:uid="{00000000-0002-0000-0000-000002000000}">
      <formula1>0</formula1>
      <formula2>100</formula2>
    </dataValidation>
    <dataValidation type="whole" operator="greaterThan" allowBlank="1" showInputMessage="1" showErrorMessage="1" errorTitle="Формат ячейки" error="Введите целое число" sqref="B20" xr:uid="{00000000-0002-0000-0000-000004000000}">
      <formula1>0</formula1>
    </dataValidation>
    <dataValidation type="decimal" operator="greaterThan" allowBlank="1" showInputMessage="1" showErrorMessage="1" errorTitle="Формат ячейки" error="Введите сумму &gt;0" sqref="B23" xr:uid="{00000000-0002-0000-0000-000005000000}">
      <formula1>0</formula1>
    </dataValidation>
  </dataValidations>
  <pageMargins left="0.7" right="0.7" top="0.75" bottom="0.75" header="0.3" footer="0.3"/>
  <pageSetup paperSize="9" scale="32"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r:uid="{00000000-0002-0000-0000-000006000000}">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tabColor theme="0" tint="-0.249977111117893"/>
  </sheetPr>
  <dimension ref="A1:B22"/>
  <sheetViews>
    <sheetView showGridLines="0" view="pageBreakPreview" topLeftCell="A13" zoomScale="70" zoomScaleNormal="70" zoomScaleSheetLayoutView="70" workbookViewId="0">
      <selection activeCell="B19" sqref="B19"/>
    </sheetView>
  </sheetViews>
  <sheetFormatPr defaultColWidth="9.140625" defaultRowHeight="20.25" x14ac:dyDescent="0.3"/>
  <cols>
    <col min="1" max="1" width="44.7109375" style="32" customWidth="1"/>
    <col min="2" max="2" width="95.42578125" style="51" customWidth="1"/>
    <col min="3" max="16384" width="9.140625" style="1"/>
  </cols>
  <sheetData>
    <row r="1" spans="1:2" ht="85.5" customHeight="1" x14ac:dyDescent="0.3">
      <c r="A1" s="66" t="s">
        <v>71</v>
      </c>
      <c r="B1" s="66"/>
    </row>
    <row r="2" spans="1:2" ht="38.25" customHeight="1" x14ac:dyDescent="0.3">
      <c r="A2" s="49" t="s">
        <v>48</v>
      </c>
      <c r="B2" s="39" t="s">
        <v>86</v>
      </c>
    </row>
    <row r="3" spans="1:2" ht="30" customHeight="1" x14ac:dyDescent="0.3">
      <c r="A3" s="11" t="s">
        <v>37</v>
      </c>
      <c r="B3" s="50" t="s">
        <v>87</v>
      </c>
    </row>
    <row r="4" spans="1:2" ht="62.25" customHeight="1" x14ac:dyDescent="0.3">
      <c r="A4" s="11" t="s">
        <v>36</v>
      </c>
      <c r="B4" s="39" t="s">
        <v>88</v>
      </c>
    </row>
    <row r="5" spans="1:2" ht="40.5" x14ac:dyDescent="0.3">
      <c r="A5" s="11" t="s">
        <v>72</v>
      </c>
      <c r="B5" s="50" t="s">
        <v>89</v>
      </c>
    </row>
    <row r="6" spans="1:2" ht="30" customHeight="1" x14ac:dyDescent="0.3">
      <c r="A6" s="11" t="s">
        <v>46</v>
      </c>
      <c r="B6" s="50" t="s">
        <v>78</v>
      </c>
    </row>
    <row r="7" spans="1:2" ht="40.5" customHeight="1" x14ac:dyDescent="0.3">
      <c r="A7" s="33" t="s">
        <v>27</v>
      </c>
      <c r="B7" s="50" t="s">
        <v>85</v>
      </c>
    </row>
    <row r="8" spans="1:2" ht="30" customHeight="1" x14ac:dyDescent="0.3">
      <c r="A8" s="15" t="s">
        <v>28</v>
      </c>
      <c r="B8" s="50">
        <v>1</v>
      </c>
    </row>
    <row r="9" spans="1:2" ht="40.5" customHeight="1" x14ac:dyDescent="0.3">
      <c r="A9" s="33" t="s">
        <v>29</v>
      </c>
      <c r="B9" s="39" t="s">
        <v>120</v>
      </c>
    </row>
    <row r="10" spans="1:2" ht="30" customHeight="1" x14ac:dyDescent="0.3">
      <c r="A10" s="33" t="s">
        <v>45</v>
      </c>
      <c r="B10" s="50" t="s">
        <v>87</v>
      </c>
    </row>
    <row r="11" spans="1:2" ht="209.25" customHeight="1" x14ac:dyDescent="0.3">
      <c r="A11" s="33" t="s">
        <v>44</v>
      </c>
      <c r="B11" s="39" t="s">
        <v>121</v>
      </c>
    </row>
    <row r="12" spans="1:2" ht="66" customHeight="1" x14ac:dyDescent="0.3">
      <c r="A12" s="33" t="s">
        <v>41</v>
      </c>
      <c r="B12" s="39" t="s">
        <v>91</v>
      </c>
    </row>
    <row r="13" spans="1:2" ht="61.5" customHeight="1" x14ac:dyDescent="0.3">
      <c r="A13" s="33" t="s">
        <v>40</v>
      </c>
      <c r="B13" s="39" t="s">
        <v>92</v>
      </c>
    </row>
    <row r="14" spans="1:2" ht="30" customHeight="1" x14ac:dyDescent="0.3">
      <c r="A14" s="11" t="s">
        <v>35</v>
      </c>
      <c r="B14" s="50">
        <v>1</v>
      </c>
    </row>
    <row r="15" spans="1:2" ht="30" customHeight="1" x14ac:dyDescent="0.3">
      <c r="A15" s="11" t="s">
        <v>39</v>
      </c>
      <c r="B15" s="50" t="s">
        <v>82</v>
      </c>
    </row>
    <row r="16" spans="1:2" ht="30" customHeight="1" x14ac:dyDescent="0.3">
      <c r="A16" s="11" t="s">
        <v>33</v>
      </c>
      <c r="B16" s="50">
        <v>2300</v>
      </c>
    </row>
    <row r="17" spans="1:2" ht="30" customHeight="1" x14ac:dyDescent="0.3">
      <c r="A17" s="11" t="s">
        <v>31</v>
      </c>
      <c r="B17" s="50">
        <v>2300</v>
      </c>
    </row>
    <row r="18" spans="1:2" ht="30" customHeight="1" x14ac:dyDescent="0.3">
      <c r="A18" s="11" t="s">
        <v>32</v>
      </c>
      <c r="B18" s="50">
        <v>0</v>
      </c>
    </row>
    <row r="19" spans="1:2" ht="102" customHeight="1" x14ac:dyDescent="0.3">
      <c r="A19" s="33" t="s">
        <v>38</v>
      </c>
      <c r="B19" s="39" t="s">
        <v>122</v>
      </c>
    </row>
    <row r="20" spans="1:2" ht="126" customHeight="1" x14ac:dyDescent="0.3">
      <c r="A20" s="41" t="s">
        <v>70</v>
      </c>
      <c r="B20" s="39" t="s">
        <v>108</v>
      </c>
    </row>
    <row r="21" spans="1:2" ht="102" customHeight="1" x14ac:dyDescent="0.3">
      <c r="A21" s="41" t="s">
        <v>69</v>
      </c>
      <c r="B21" s="39" t="s">
        <v>109</v>
      </c>
    </row>
    <row r="22" spans="1:2" ht="185.25" customHeight="1" x14ac:dyDescent="0.3">
      <c r="A22" s="41" t="s">
        <v>68</v>
      </c>
      <c r="B22" s="39" t="s">
        <v>123</v>
      </c>
    </row>
  </sheetData>
  <dataConsolidate link="1"/>
  <mergeCells count="1">
    <mergeCell ref="A1:B1"/>
  </mergeCells>
  <pageMargins left="0.61" right="0.28000000000000003" top="0.75" bottom="0.67" header="0.3" footer="0.3"/>
  <pageSetup paperSize="9" scale="55"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theme="0" tint="-0.249977111117893"/>
  </sheetPr>
  <dimension ref="A1:B8"/>
  <sheetViews>
    <sheetView view="pageBreakPreview"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67" t="s">
        <v>49</v>
      </c>
      <c r="B1" s="67"/>
    </row>
    <row r="2" spans="1:2" x14ac:dyDescent="0.25">
      <c r="A2" s="31" t="s">
        <v>50</v>
      </c>
      <c r="B2" s="31" t="s">
        <v>62</v>
      </c>
    </row>
    <row r="3" spans="1:2" x14ac:dyDescent="0.25">
      <c r="A3" s="31" t="s">
        <v>51</v>
      </c>
      <c r="B3" s="31" t="s">
        <v>61</v>
      </c>
    </row>
    <row r="4" spans="1:2" x14ac:dyDescent="0.25">
      <c r="A4" s="31" t="s">
        <v>52</v>
      </c>
      <c r="B4" s="31" t="s">
        <v>58</v>
      </c>
    </row>
    <row r="5" spans="1:2" x14ac:dyDescent="0.25">
      <c r="A5" s="31" t="s">
        <v>56</v>
      </c>
      <c r="B5" s="31" t="s">
        <v>57</v>
      </c>
    </row>
    <row r="6" spans="1:2" x14ac:dyDescent="0.25">
      <c r="A6" s="31" t="s">
        <v>54</v>
      </c>
      <c r="B6" s="31" t="s">
        <v>60</v>
      </c>
    </row>
    <row r="7" spans="1:2" x14ac:dyDescent="0.25">
      <c r="A7" s="31" t="s">
        <v>53</v>
      </c>
      <c r="B7" s="31" t="s">
        <v>63</v>
      </c>
    </row>
    <row r="8" spans="1:2" x14ac:dyDescent="0.25">
      <c r="A8" s="31" t="s">
        <v>55</v>
      </c>
      <c r="B8" s="31" t="s">
        <v>59</v>
      </c>
    </row>
  </sheetData>
  <sheetProtection sheet="1" objects="1" scenarios="1"/>
  <mergeCells count="1">
    <mergeCell ref="A1:B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9" tint="0.79998168889431442"/>
  </sheetPr>
  <dimension ref="A1:X4"/>
  <sheetViews>
    <sheetView view="pageBreakPreview" zoomScale="80" zoomScaleSheetLayoutView="80" workbookViewId="0">
      <selection activeCell="A5" sqref="A5"/>
    </sheetView>
  </sheetViews>
  <sheetFormatPr defaultColWidth="9.140625" defaultRowHeight="20.25" x14ac:dyDescent="0.3"/>
  <cols>
    <col min="1" max="1" width="246.85546875" style="28" customWidth="1"/>
    <col min="2" max="16384" width="9.140625" style="1"/>
  </cols>
  <sheetData>
    <row r="1" spans="1:24" ht="21" thickBot="1" x14ac:dyDescent="0.35">
      <c r="A1" s="43" t="s">
        <v>22</v>
      </c>
      <c r="B1" s="22"/>
    </row>
    <row r="2" spans="1:24" ht="41.25" thickTop="1" x14ac:dyDescent="0.3">
      <c r="A2" s="59" t="s">
        <v>94</v>
      </c>
      <c r="B2" s="4"/>
      <c r="C2" s="4"/>
      <c r="D2" s="4"/>
      <c r="E2" s="4"/>
      <c r="F2" s="4"/>
      <c r="G2" s="4"/>
      <c r="H2" s="4"/>
      <c r="I2" s="4"/>
      <c r="J2" s="4"/>
      <c r="K2" s="4"/>
      <c r="L2" s="4"/>
      <c r="M2" s="4"/>
      <c r="N2" s="4"/>
      <c r="O2" s="4"/>
      <c r="P2" s="4"/>
      <c r="Q2" s="4"/>
      <c r="R2" s="4"/>
      <c r="S2" s="4"/>
      <c r="T2" s="4"/>
      <c r="U2" s="4"/>
      <c r="V2" s="4"/>
      <c r="W2" s="4"/>
      <c r="X2" s="4"/>
    </row>
    <row r="3" spans="1:24" x14ac:dyDescent="0.3">
      <c r="A3" s="57" t="s">
        <v>95</v>
      </c>
      <c r="B3" s="4"/>
      <c r="C3" s="4"/>
      <c r="D3" s="4"/>
      <c r="E3" s="4"/>
      <c r="F3" s="4"/>
      <c r="G3" s="4"/>
      <c r="H3" s="4"/>
      <c r="I3" s="4"/>
      <c r="J3" s="4"/>
      <c r="K3" s="4"/>
      <c r="L3" s="4"/>
      <c r="M3" s="4"/>
      <c r="N3" s="4"/>
      <c r="O3" s="4"/>
      <c r="P3" s="4"/>
      <c r="Q3" s="4"/>
      <c r="R3" s="4"/>
      <c r="S3" s="4"/>
      <c r="T3" s="4"/>
      <c r="U3" s="4"/>
      <c r="V3" s="4"/>
      <c r="W3" s="4"/>
      <c r="X3" s="4"/>
    </row>
    <row r="4" spans="1:24" x14ac:dyDescent="0.3">
      <c r="A4" s="58" t="s">
        <v>93</v>
      </c>
      <c r="B4" s="4"/>
      <c r="C4" s="4"/>
      <c r="D4" s="4"/>
      <c r="E4" s="4"/>
      <c r="F4" s="4"/>
      <c r="G4" s="4"/>
      <c r="H4" s="4"/>
      <c r="I4" s="4"/>
      <c r="J4" s="4"/>
      <c r="K4" s="4"/>
      <c r="L4" s="4"/>
      <c r="M4" s="4"/>
      <c r="N4" s="4"/>
      <c r="O4" s="4"/>
      <c r="P4" s="4"/>
      <c r="Q4" s="4"/>
      <c r="R4" s="4"/>
      <c r="S4" s="4"/>
      <c r="T4" s="4"/>
      <c r="U4" s="4"/>
      <c r="V4" s="4"/>
      <c r="W4" s="4"/>
      <c r="X4" s="4"/>
    </row>
  </sheetData>
  <dataValidations count="1">
    <dataValidation allowBlank="1" showInputMessage="1" showErrorMessage="1" promptTitle="Внимание!" prompt="Каждую задачу (пункт) вносите с новой строки" sqref="A2" xr:uid="{00000000-0002-0000-0100-000000000000}"/>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9" tint="0.79998168889431442"/>
  </sheetPr>
  <dimension ref="A1:X27"/>
  <sheetViews>
    <sheetView view="pageBreakPreview" zoomScaleSheetLayoutView="100" workbookViewId="0">
      <selection activeCell="A5" sqref="A5"/>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26</v>
      </c>
      <c r="B1" s="22"/>
    </row>
    <row r="2" spans="1:24" s="1" customFormat="1" thickTop="1" x14ac:dyDescent="0.3">
      <c r="A2" s="44" t="s">
        <v>96</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97</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98</v>
      </c>
      <c r="B4" s="4"/>
      <c r="C4" s="4"/>
      <c r="D4" s="4"/>
      <c r="E4" s="4"/>
      <c r="F4" s="4"/>
      <c r="G4" s="4"/>
      <c r="H4" s="4"/>
      <c r="I4" s="4"/>
      <c r="J4" s="4"/>
      <c r="K4" s="4"/>
      <c r="L4" s="4"/>
      <c r="M4" s="4"/>
      <c r="N4" s="4"/>
      <c r="O4" s="4"/>
      <c r="P4" s="4"/>
      <c r="Q4" s="4"/>
      <c r="R4" s="4"/>
      <c r="S4" s="4"/>
      <c r="T4" s="4"/>
      <c r="U4" s="4"/>
      <c r="V4" s="4"/>
      <c r="W4" s="4"/>
      <c r="X4" s="4"/>
    </row>
    <row r="5" spans="1:24" s="1" customFormat="1" ht="20.25" x14ac:dyDescent="0.3">
      <c r="A5" s="45" t="s">
        <v>99</v>
      </c>
    </row>
    <row r="6" spans="1:24" s="1" customFormat="1" ht="20.25" x14ac:dyDescent="0.3">
      <c r="A6" s="45"/>
    </row>
    <row r="7" spans="1:24" x14ac:dyDescent="0.35">
      <c r="A7" s="46"/>
    </row>
    <row r="8" spans="1:24" x14ac:dyDescent="0.35">
      <c r="A8" s="46"/>
    </row>
    <row r="9" spans="1:24" x14ac:dyDescent="0.35">
      <c r="A9" s="46"/>
    </row>
    <row r="10" spans="1:24" x14ac:dyDescent="0.35">
      <c r="A10" s="46"/>
    </row>
    <row r="11" spans="1:24" x14ac:dyDescent="0.35">
      <c r="A11" s="46"/>
    </row>
    <row r="12" spans="1:24" x14ac:dyDescent="0.35">
      <c r="A12" s="46"/>
    </row>
    <row r="13" spans="1:24" x14ac:dyDescent="0.35">
      <c r="A13" s="46"/>
    </row>
    <row r="14" spans="1:24" x14ac:dyDescent="0.35">
      <c r="A14" s="46"/>
    </row>
    <row r="15" spans="1:24" x14ac:dyDescent="0.35">
      <c r="A15" s="46"/>
    </row>
    <row r="16" spans="1:24" x14ac:dyDescent="0.35">
      <c r="A16" s="46"/>
    </row>
    <row r="17" spans="1:1" x14ac:dyDescent="0.35">
      <c r="A17" s="46"/>
    </row>
    <row r="18" spans="1:1" x14ac:dyDescent="0.35">
      <c r="A18" s="46"/>
    </row>
    <row r="19" spans="1:1" x14ac:dyDescent="0.35">
      <c r="A19" s="46"/>
    </row>
    <row r="20" spans="1:1" x14ac:dyDescent="0.35">
      <c r="A20" s="46"/>
    </row>
    <row r="21" spans="1:1" x14ac:dyDescent="0.35">
      <c r="A21" s="46"/>
    </row>
    <row r="22" spans="1:1" x14ac:dyDescent="0.35">
      <c r="A22" s="46"/>
    </row>
    <row r="23" spans="1:1" x14ac:dyDescent="0.35">
      <c r="A23" s="46"/>
    </row>
    <row r="24" spans="1:1" x14ac:dyDescent="0.35">
      <c r="A24" s="46"/>
    </row>
    <row r="25" spans="1:1" x14ac:dyDescent="0.35">
      <c r="A25" s="46"/>
    </row>
    <row r="26" spans="1:1" x14ac:dyDescent="0.35">
      <c r="A26" s="46"/>
    </row>
    <row r="27" spans="1:1" x14ac:dyDescent="0.35">
      <c r="A27" s="46"/>
    </row>
  </sheetData>
  <sheetProtection sheet="1" objects="1" scenarios="1"/>
  <dataValidations count="1">
    <dataValidation allowBlank="1" showInputMessage="1" showErrorMessage="1" promptTitle="Внимание!" prompt="Каждое мероприятие (пункт) вносите с новой строки" sqref="A2" xr:uid="{00000000-0002-0000-0200-000000000000}"/>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9" tint="0.79998168889431442"/>
  </sheetPr>
  <dimension ref="A1:AB4"/>
  <sheetViews>
    <sheetView view="pageBreakPreview" zoomScale="90" zoomScaleSheetLayoutView="90" workbookViewId="0">
      <selection activeCell="A2" sqref="A2"/>
    </sheetView>
  </sheetViews>
  <sheetFormatPr defaultColWidth="9.140625" defaultRowHeight="20.25" x14ac:dyDescent="0.3"/>
  <cols>
    <col min="1" max="1" width="246.85546875" style="25" customWidth="1"/>
    <col min="2" max="16384" width="9.140625" style="2"/>
  </cols>
  <sheetData>
    <row r="1" spans="1:28" ht="21" thickBot="1" x14ac:dyDescent="0.35">
      <c r="A1" s="47" t="s">
        <v>10</v>
      </c>
      <c r="B1" s="22"/>
      <c r="C1" s="22"/>
      <c r="D1" s="22"/>
    </row>
    <row r="2" spans="1:28" ht="102" thickTop="1" x14ac:dyDescent="0.3">
      <c r="A2" s="56" t="s">
        <v>116</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2"/>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8"/>
    </row>
  </sheetData>
  <dataValidations count="1">
    <dataValidation allowBlank="1" showInputMessage="1" showErrorMessage="1" promptTitle="Внимание!" prompt="Каждый результат (пункт) вносите с новой строки" sqref="A2" xr:uid="{00000000-0002-0000-0300-000000000000}"/>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0">
    <tabColor theme="0" tint="-0.249977111117893"/>
  </sheetPr>
  <dimension ref="A1:B23"/>
  <sheetViews>
    <sheetView showGridLines="0" view="pageBreakPreview" topLeftCell="A16" zoomScaleNormal="70" zoomScaleSheetLayoutView="100" workbookViewId="0">
      <selection activeCell="B5" sqref="B5"/>
    </sheetView>
  </sheetViews>
  <sheetFormatPr defaultColWidth="9.140625" defaultRowHeight="20.25" x14ac:dyDescent="0.3"/>
  <cols>
    <col min="1" max="1" width="44.7109375" style="32" customWidth="1"/>
    <col min="2" max="2" width="96.85546875" style="38" customWidth="1"/>
    <col min="3" max="3" width="9.140625" style="1"/>
    <col min="4" max="4" width="18.28515625" style="1" customWidth="1"/>
    <col min="5" max="16384" width="9.140625" style="1"/>
  </cols>
  <sheetData>
    <row r="1" spans="1:2" ht="85.5" customHeight="1" x14ac:dyDescent="0.3">
      <c r="A1" s="65" t="s">
        <v>67</v>
      </c>
      <c r="B1" s="65"/>
    </row>
    <row r="2" spans="1:2" ht="40.5" x14ac:dyDescent="0.3">
      <c r="A2" s="11" t="s">
        <v>13</v>
      </c>
      <c r="B2" s="34" t="s">
        <v>74</v>
      </c>
    </row>
    <row r="3" spans="1:2" ht="30" customHeight="1" x14ac:dyDescent="0.3">
      <c r="A3" s="11" t="s">
        <v>18</v>
      </c>
      <c r="B3" s="34">
        <v>590661901</v>
      </c>
    </row>
    <row r="4" spans="1:2" ht="30" customHeight="1" x14ac:dyDescent="0.3">
      <c r="A4" s="11" t="s">
        <v>15</v>
      </c>
      <c r="B4" s="34" t="s">
        <v>75</v>
      </c>
    </row>
    <row r="5" spans="1:2" ht="67.5" customHeight="1" x14ac:dyDescent="0.3">
      <c r="A5" s="11" t="s">
        <v>17</v>
      </c>
      <c r="B5" s="34" t="s">
        <v>125</v>
      </c>
    </row>
    <row r="6" spans="1:2" ht="30" customHeight="1" x14ac:dyDescent="0.3">
      <c r="A6" s="11" t="s">
        <v>16</v>
      </c>
      <c r="B6" s="34" t="s">
        <v>77</v>
      </c>
    </row>
    <row r="7" spans="1:2" ht="30" customHeight="1" x14ac:dyDescent="0.3">
      <c r="A7" s="11" t="s">
        <v>19</v>
      </c>
      <c r="B7" s="35" t="s">
        <v>78</v>
      </c>
    </row>
    <row r="8" spans="1:2" ht="40.5" customHeight="1" x14ac:dyDescent="0.3">
      <c r="A8" s="33" t="s">
        <v>11</v>
      </c>
      <c r="B8" s="34" t="s">
        <v>73</v>
      </c>
    </row>
    <row r="9" spans="1:2" ht="30" customHeight="1" x14ac:dyDescent="0.3">
      <c r="A9" s="15" t="s">
        <v>12</v>
      </c>
      <c r="B9" s="34">
        <v>1</v>
      </c>
    </row>
    <row r="10" spans="1:2" ht="72" customHeight="1" x14ac:dyDescent="0.3">
      <c r="A10" s="33" t="s">
        <v>8</v>
      </c>
      <c r="B10" s="35" t="s">
        <v>111</v>
      </c>
    </row>
    <row r="11" spans="1:2" ht="30" customHeight="1" x14ac:dyDescent="0.3">
      <c r="A11" s="33" t="s">
        <v>9</v>
      </c>
      <c r="B11" s="35" t="s">
        <v>80</v>
      </c>
    </row>
    <row r="12" spans="1:2" ht="270.75" customHeight="1" x14ac:dyDescent="0.3">
      <c r="A12" s="33" t="s">
        <v>20</v>
      </c>
      <c r="B12" s="35" t="s">
        <v>115</v>
      </c>
    </row>
    <row r="13" spans="1:2" ht="66" customHeight="1" x14ac:dyDescent="0.3">
      <c r="A13" s="33" t="s">
        <v>7</v>
      </c>
      <c r="B13" s="35" t="s">
        <v>110</v>
      </c>
    </row>
    <row r="14" spans="1:2" ht="61.5" customHeight="1" x14ac:dyDescent="0.3">
      <c r="A14" s="33" t="s">
        <v>21</v>
      </c>
      <c r="B14" s="35" t="s">
        <v>81</v>
      </c>
    </row>
    <row r="15" spans="1:2" ht="30" customHeight="1" x14ac:dyDescent="0.3">
      <c r="A15" s="11" t="s">
        <v>3</v>
      </c>
      <c r="B15" s="35">
        <v>1</v>
      </c>
    </row>
    <row r="16" spans="1:2" ht="30" customHeight="1" x14ac:dyDescent="0.3">
      <c r="A16" s="11" t="s">
        <v>5</v>
      </c>
      <c r="B16" s="35" t="s">
        <v>82</v>
      </c>
    </row>
    <row r="17" spans="1:2" ht="30" customHeight="1" x14ac:dyDescent="0.3">
      <c r="A17" s="11" t="s">
        <v>6</v>
      </c>
      <c r="B17" s="36">
        <v>2300</v>
      </c>
    </row>
    <row r="18" spans="1:2" ht="30" customHeight="1" x14ac:dyDescent="0.3">
      <c r="A18" s="11" t="s">
        <v>24</v>
      </c>
      <c r="B18" s="37">
        <v>2300</v>
      </c>
    </row>
    <row r="19" spans="1:2" ht="30" customHeight="1" x14ac:dyDescent="0.3">
      <c r="A19" s="11" t="s">
        <v>4</v>
      </c>
      <c r="B19" s="37">
        <v>0</v>
      </c>
    </row>
    <row r="20" spans="1:2" ht="66" customHeight="1" x14ac:dyDescent="0.3">
      <c r="A20" s="33" t="s">
        <v>25</v>
      </c>
      <c r="B20" s="35" t="s">
        <v>117</v>
      </c>
    </row>
    <row r="21" spans="1:2" ht="175.5" customHeight="1" x14ac:dyDescent="0.3">
      <c r="A21" s="40" t="s">
        <v>64</v>
      </c>
      <c r="B21" s="39" t="s">
        <v>113</v>
      </c>
    </row>
    <row r="22" spans="1:2" ht="144.75" customHeight="1" x14ac:dyDescent="0.3">
      <c r="A22" s="41" t="s">
        <v>65</v>
      </c>
      <c r="B22" s="39" t="s">
        <v>114</v>
      </c>
    </row>
    <row r="23" spans="1:2" ht="251.25" customHeight="1" x14ac:dyDescent="0.3">
      <c r="A23" s="41" t="s">
        <v>66</v>
      </c>
      <c r="B23" s="39" t="s">
        <v>118</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tabColor theme="9" tint="0.39997558519241921"/>
  </sheetPr>
  <dimension ref="A1:W22"/>
  <sheetViews>
    <sheetView tabSelected="1" view="pageBreakPreview" zoomScale="55" zoomScaleNormal="55" zoomScaleSheetLayoutView="55" workbookViewId="0">
      <selection activeCell="B6" sqref="B6"/>
    </sheetView>
  </sheetViews>
  <sheetFormatPr defaultColWidth="9.140625" defaultRowHeight="20.25" x14ac:dyDescent="0.3"/>
  <cols>
    <col min="1" max="1" width="57.140625" style="6" customWidth="1"/>
    <col min="2" max="2" width="210.28515625" style="18" customWidth="1"/>
    <col min="3" max="23" width="9.140625" style="3"/>
    <col min="24" max="16384" width="9.140625" style="1"/>
  </cols>
  <sheetData>
    <row r="1" spans="1:2" ht="48.75" customHeight="1" x14ac:dyDescent="0.3">
      <c r="A1" s="60" t="s">
        <v>71</v>
      </c>
      <c r="B1" s="60"/>
    </row>
    <row r="2" spans="1:2" ht="7.5" customHeight="1" x14ac:dyDescent="0.3">
      <c r="A2" s="7"/>
    </row>
    <row r="3" spans="1:2" s="3" customFormat="1" ht="20.25" customHeight="1" x14ac:dyDescent="0.3">
      <c r="A3" s="9" t="s">
        <v>27</v>
      </c>
      <c r="B3" s="20" t="s">
        <v>85</v>
      </c>
    </row>
    <row r="4" spans="1:2" s="3" customFormat="1" ht="20.25" customHeight="1" x14ac:dyDescent="0.3">
      <c r="A4" s="12" t="s">
        <v>28</v>
      </c>
      <c r="B4" s="21">
        <v>1</v>
      </c>
    </row>
    <row r="5" spans="1:2" s="3" customFormat="1" ht="20.25" customHeight="1" x14ac:dyDescent="0.3">
      <c r="A5" s="61" t="s">
        <v>47</v>
      </c>
      <c r="B5" s="62"/>
    </row>
    <row r="6" spans="1:2" s="3" customFormat="1" x14ac:dyDescent="0.3">
      <c r="A6" s="14" t="s">
        <v>48</v>
      </c>
      <c r="B6" s="20" t="s">
        <v>86</v>
      </c>
    </row>
    <row r="7" spans="1:2" s="3" customFormat="1" x14ac:dyDescent="0.3">
      <c r="A7" s="14" t="s">
        <v>37</v>
      </c>
      <c r="B7" s="1" t="s">
        <v>87</v>
      </c>
    </row>
    <row r="8" spans="1:2" s="3" customFormat="1" x14ac:dyDescent="0.3">
      <c r="A8" s="14" t="s">
        <v>36</v>
      </c>
      <c r="B8" s="20" t="s">
        <v>88</v>
      </c>
    </row>
    <row r="9" spans="1:2" s="3" customFormat="1" x14ac:dyDescent="0.3">
      <c r="A9" s="14" t="s">
        <v>72</v>
      </c>
      <c r="B9" s="1" t="s">
        <v>89</v>
      </c>
    </row>
    <row r="10" spans="1:2" s="3" customFormat="1" x14ac:dyDescent="0.3">
      <c r="A10" s="14" t="s">
        <v>46</v>
      </c>
      <c r="B10" s="20" t="s">
        <v>78</v>
      </c>
    </row>
    <row r="11" spans="1:2" s="3" customFormat="1" ht="29.25" customHeight="1" x14ac:dyDescent="0.3">
      <c r="A11" s="9" t="s">
        <v>29</v>
      </c>
      <c r="B11" s="1" t="s">
        <v>100</v>
      </c>
    </row>
    <row r="12" spans="1:2" s="3" customFormat="1" ht="24" customHeight="1" x14ac:dyDescent="0.3">
      <c r="A12" s="9" t="s">
        <v>45</v>
      </c>
      <c r="B12" s="1" t="s">
        <v>87</v>
      </c>
    </row>
    <row r="13" spans="1:2" s="3" customFormat="1" ht="60.75" x14ac:dyDescent="0.3">
      <c r="A13" s="9" t="s">
        <v>44</v>
      </c>
      <c r="B13" s="53" t="s">
        <v>90</v>
      </c>
    </row>
    <row r="14" spans="1:2" s="3" customFormat="1" ht="26.25" customHeight="1" x14ac:dyDescent="0.3">
      <c r="A14" s="9" t="s">
        <v>41</v>
      </c>
      <c r="B14" s="54" t="s">
        <v>91</v>
      </c>
    </row>
    <row r="15" spans="1:2" s="3" customFormat="1" ht="44.25" customHeight="1" x14ac:dyDescent="0.3">
      <c r="A15" s="9" t="s">
        <v>40</v>
      </c>
      <c r="B15" s="55" t="s">
        <v>92</v>
      </c>
    </row>
    <row r="16" spans="1:2" s="3" customFormat="1" ht="20.25" customHeight="1" x14ac:dyDescent="0.3">
      <c r="A16" s="63" t="s">
        <v>34</v>
      </c>
      <c r="B16" s="64"/>
    </row>
    <row r="17" spans="1:2" s="3" customFormat="1" ht="20.25" customHeight="1" x14ac:dyDescent="0.3">
      <c r="A17" s="13" t="s">
        <v>35</v>
      </c>
      <c r="B17" s="21">
        <v>1</v>
      </c>
    </row>
    <row r="18" spans="1:2" s="3" customFormat="1" ht="20.25" customHeight="1" x14ac:dyDescent="0.3">
      <c r="A18" s="13" t="s">
        <v>39</v>
      </c>
      <c r="B18" s="21" t="s">
        <v>82</v>
      </c>
    </row>
    <row r="19" spans="1:2" s="3" customFormat="1" ht="20.25" customHeight="1" x14ac:dyDescent="0.3">
      <c r="A19" s="16" t="s">
        <v>33</v>
      </c>
      <c r="B19" s="19">
        <f>B20+B21</f>
        <v>2300</v>
      </c>
    </row>
    <row r="20" spans="1:2" s="3" customFormat="1" ht="20.25" customHeight="1" x14ac:dyDescent="0.3">
      <c r="A20" s="13" t="s">
        <v>31</v>
      </c>
      <c r="B20" s="29">
        <v>2300</v>
      </c>
    </row>
    <row r="21" spans="1:2" s="3" customFormat="1" ht="20.25" customHeight="1" x14ac:dyDescent="0.3">
      <c r="A21" s="13" t="s">
        <v>32</v>
      </c>
      <c r="B21" s="29">
        <v>0</v>
      </c>
    </row>
    <row r="22" spans="1:2" s="3" customFormat="1" ht="63" customHeight="1" x14ac:dyDescent="0.3">
      <c r="A22" s="9" t="s">
        <v>38</v>
      </c>
      <c r="B22" s="26" t="s">
        <v>119</v>
      </c>
    </row>
  </sheetData>
  <mergeCells count="3">
    <mergeCell ref="A1:B1"/>
    <mergeCell ref="A5:B5"/>
    <mergeCell ref="A16:B16"/>
  </mergeCells>
  <dataValidations count="4">
    <dataValidation type="whole" allowBlank="1" showInputMessage="1" showErrorMessage="1" errorTitle="Формат ячейки" error="Введите целое число" sqref="B4" xr:uid="{00000000-0002-0000-0500-000000000000}">
      <formula1>0</formula1>
      <formula2>99</formula2>
    </dataValidation>
    <dataValidation type="decimal" operator="greaterThanOrEqual" allowBlank="1" showInputMessage="1" showErrorMessage="1" errorTitle="Формат ячейки" error="Введите сумму" sqref="B21" xr:uid="{00000000-0002-0000-0500-000001000000}">
      <formula1>0</formula1>
    </dataValidation>
    <dataValidation type="whole" operator="greaterThan" allowBlank="1" showInputMessage="1" showErrorMessage="1" errorTitle="Формат ячейки" error="Введите целое число" sqref="B17" xr:uid="{00000000-0002-0000-0500-000002000000}">
      <formula1>0</formula1>
    </dataValidation>
    <dataValidation type="decimal" operator="greaterThan" allowBlank="1" showInputMessage="1" showErrorMessage="1" errorTitle="Формат ячейки" error="Введите сумму &gt;0" sqref="B20" xr:uid="{00000000-0002-0000-0500-000003000000}">
      <formula1>0</formula1>
    </dataValidation>
  </dataValidations>
  <pageMargins left="0.7" right="0.7" top="0.75" bottom="0.75" header="0.3" footer="0.3"/>
  <pageSetup paperSize="9" scale="32"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500-000004000000}">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9" tint="0.79998168889431442"/>
  </sheetPr>
  <dimension ref="A1:X5"/>
  <sheetViews>
    <sheetView view="pageBreakPreview" zoomScaleSheetLayoutView="100" workbookViewId="0"/>
  </sheetViews>
  <sheetFormatPr defaultColWidth="9.140625" defaultRowHeight="20.25" x14ac:dyDescent="0.3"/>
  <cols>
    <col min="1" max="1" width="246.85546875" style="23" customWidth="1"/>
    <col min="2" max="16384" width="9.140625" style="1"/>
  </cols>
  <sheetData>
    <row r="1" spans="1:24" ht="21" thickBot="1" x14ac:dyDescent="0.35">
      <c r="A1" s="47" t="s">
        <v>42</v>
      </c>
      <c r="B1" s="22"/>
    </row>
    <row r="2" spans="1:24" ht="21" thickTop="1" x14ac:dyDescent="0.3">
      <c r="A2" s="44" t="s">
        <v>101</v>
      </c>
      <c r="B2" s="4"/>
      <c r="C2" s="4"/>
      <c r="D2" s="4"/>
      <c r="E2" s="4"/>
      <c r="F2" s="4"/>
      <c r="G2" s="4"/>
      <c r="H2" s="4"/>
      <c r="I2" s="4"/>
      <c r="J2" s="4"/>
      <c r="K2" s="4"/>
      <c r="L2" s="4"/>
      <c r="M2" s="4"/>
      <c r="N2" s="4"/>
      <c r="O2" s="4"/>
      <c r="P2" s="4"/>
      <c r="Q2" s="4"/>
      <c r="R2" s="4"/>
      <c r="S2" s="4"/>
      <c r="T2" s="4"/>
      <c r="U2" s="4"/>
      <c r="V2" s="4"/>
      <c r="W2" s="4"/>
      <c r="X2" s="4"/>
    </row>
    <row r="3" spans="1:24" x14ac:dyDescent="0.3">
      <c r="A3" s="1" t="s">
        <v>102</v>
      </c>
      <c r="B3" s="4"/>
      <c r="C3" s="4"/>
      <c r="D3" s="4"/>
      <c r="E3" s="4"/>
      <c r="F3" s="4"/>
      <c r="G3" s="4"/>
      <c r="H3" s="4"/>
      <c r="I3" s="4"/>
      <c r="J3" s="4"/>
      <c r="K3" s="4"/>
      <c r="L3" s="4"/>
      <c r="M3" s="4"/>
      <c r="N3" s="4"/>
      <c r="O3" s="4"/>
      <c r="P3" s="4"/>
      <c r="Q3" s="4"/>
      <c r="R3" s="4"/>
      <c r="S3" s="4"/>
      <c r="T3" s="4"/>
      <c r="U3" s="4"/>
      <c r="V3" s="4"/>
      <c r="W3" s="4"/>
      <c r="X3" s="4"/>
    </row>
    <row r="4" spans="1:24" x14ac:dyDescent="0.3">
      <c r="A4" s="1" t="s">
        <v>103</v>
      </c>
      <c r="B4" s="4"/>
      <c r="C4" s="4"/>
      <c r="D4" s="4"/>
      <c r="E4" s="4"/>
      <c r="F4" s="4"/>
      <c r="G4" s="4"/>
      <c r="H4" s="4"/>
      <c r="I4" s="4"/>
      <c r="J4" s="4"/>
      <c r="K4" s="4"/>
      <c r="L4" s="4"/>
      <c r="M4" s="4"/>
      <c r="N4" s="4"/>
      <c r="O4" s="4"/>
      <c r="P4" s="4"/>
      <c r="Q4" s="4"/>
      <c r="R4" s="4"/>
      <c r="S4" s="4"/>
      <c r="T4" s="4"/>
      <c r="U4" s="4"/>
      <c r="V4" s="4"/>
      <c r="W4" s="4"/>
      <c r="X4" s="4"/>
    </row>
    <row r="5" spans="1:24" x14ac:dyDescent="0.3">
      <c r="A5" s="45"/>
    </row>
  </sheetData>
  <dataValidations count="1">
    <dataValidation allowBlank="1" showInputMessage="1" showErrorMessage="1" promptTitle="Внимание!" prompt="Каждую  задачу (пункт) вносите с новой строки" sqref="A2" xr:uid="{00000000-0002-0000-0600-000000000000}"/>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9" tint="0.79998168889431442"/>
  </sheetPr>
  <dimension ref="A1:X6"/>
  <sheetViews>
    <sheetView view="pageBreakPreview" zoomScaleSheetLayoutView="100" workbookViewId="0"/>
  </sheetViews>
  <sheetFormatPr defaultColWidth="9.140625" defaultRowHeight="21" x14ac:dyDescent="0.35"/>
  <cols>
    <col min="1" max="1" width="246.85546875" style="24" customWidth="1"/>
    <col min="2" max="16384" width="9.140625" style="8"/>
  </cols>
  <sheetData>
    <row r="1" spans="1:24" s="1" customFormat="1" thickBot="1" x14ac:dyDescent="0.35">
      <c r="A1" s="47" t="s">
        <v>30</v>
      </c>
      <c r="B1" s="22"/>
    </row>
    <row r="2" spans="1:24" s="1" customFormat="1" thickTop="1" x14ac:dyDescent="0.3">
      <c r="A2" s="44" t="s">
        <v>104</v>
      </c>
      <c r="B2" s="4"/>
      <c r="C2" s="4"/>
      <c r="D2" s="4"/>
      <c r="E2" s="4"/>
      <c r="F2" s="4"/>
      <c r="G2" s="4"/>
      <c r="H2" s="4"/>
      <c r="I2" s="4"/>
      <c r="J2" s="4"/>
      <c r="K2" s="4"/>
      <c r="L2" s="4"/>
      <c r="M2" s="4"/>
      <c r="N2" s="4"/>
      <c r="O2" s="4"/>
      <c r="P2" s="4"/>
      <c r="Q2" s="4"/>
      <c r="R2" s="4"/>
      <c r="S2" s="4"/>
      <c r="T2" s="4"/>
      <c r="U2" s="4"/>
      <c r="V2" s="4"/>
      <c r="W2" s="4"/>
      <c r="X2" s="4"/>
    </row>
    <row r="3" spans="1:24" s="1" customFormat="1" ht="20.25" x14ac:dyDescent="0.3">
      <c r="A3" s="1" t="s">
        <v>105</v>
      </c>
      <c r="B3" s="4"/>
      <c r="C3" s="4"/>
      <c r="D3" s="4"/>
      <c r="E3" s="4"/>
      <c r="F3" s="4"/>
      <c r="G3" s="4"/>
      <c r="H3" s="4"/>
      <c r="I3" s="4"/>
      <c r="J3" s="4"/>
      <c r="K3" s="4"/>
      <c r="L3" s="4"/>
      <c r="M3" s="4"/>
      <c r="N3" s="4"/>
      <c r="O3" s="4"/>
      <c r="P3" s="4"/>
      <c r="Q3" s="4"/>
      <c r="R3" s="4"/>
      <c r="S3" s="4"/>
      <c r="T3" s="4"/>
      <c r="U3" s="4"/>
      <c r="V3" s="4"/>
      <c r="W3" s="4"/>
      <c r="X3" s="4"/>
    </row>
    <row r="4" spans="1:24" s="1" customFormat="1" ht="20.25" x14ac:dyDescent="0.3">
      <c r="A4" s="1" t="s">
        <v>106</v>
      </c>
      <c r="B4" s="4"/>
      <c r="C4" s="4"/>
      <c r="D4" s="4"/>
      <c r="E4" s="4"/>
      <c r="F4" s="4"/>
      <c r="G4" s="4"/>
      <c r="H4" s="4"/>
      <c r="I4" s="4"/>
      <c r="J4" s="4"/>
      <c r="K4" s="4"/>
      <c r="L4" s="4"/>
      <c r="M4" s="4"/>
      <c r="N4" s="4"/>
      <c r="O4" s="4"/>
      <c r="P4" s="4"/>
      <c r="Q4" s="4"/>
      <c r="R4" s="4"/>
      <c r="S4" s="4"/>
      <c r="T4" s="4"/>
      <c r="U4" s="4"/>
      <c r="V4" s="4"/>
      <c r="W4" s="4"/>
      <c r="X4" s="4"/>
    </row>
    <row r="5" spans="1:24" s="1" customFormat="1" ht="20.25" x14ac:dyDescent="0.3">
      <c r="A5" s="1" t="s">
        <v>107</v>
      </c>
    </row>
    <row r="6" spans="1:24" s="1" customFormat="1" ht="20.25" x14ac:dyDescent="0.3">
      <c r="A6" s="23"/>
    </row>
  </sheetData>
  <dataValidations count="1">
    <dataValidation allowBlank="1" showInputMessage="1" showErrorMessage="1" promptTitle="Внимание!" prompt="Каждое мероприятие (пункт) вносите с новой строки" sqref="A2" xr:uid="{00000000-0002-0000-0700-000000000000}"/>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9" tint="0.79998168889431442"/>
  </sheetPr>
  <dimension ref="A1:AB6"/>
  <sheetViews>
    <sheetView view="pageBreakPreview" zoomScaleSheetLayoutView="100" workbookViewId="0">
      <selection activeCell="A4" sqref="A4"/>
    </sheetView>
  </sheetViews>
  <sheetFormatPr defaultColWidth="9.140625" defaultRowHeight="20.25" x14ac:dyDescent="0.3"/>
  <cols>
    <col min="1" max="1" width="246.85546875" style="25" customWidth="1"/>
    <col min="2" max="16384" width="9.140625" style="2"/>
  </cols>
  <sheetData>
    <row r="1" spans="1:28" ht="21" thickBot="1" x14ac:dyDescent="0.35">
      <c r="A1" s="47" t="s">
        <v>43</v>
      </c>
      <c r="B1" s="22"/>
      <c r="C1" s="22"/>
      <c r="D1" s="22"/>
    </row>
    <row r="2" spans="1:28" ht="26.25" customHeight="1" thickTop="1" x14ac:dyDescent="0.3">
      <c r="A2" s="1" t="s">
        <v>124</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4"/>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8"/>
    </row>
    <row r="5" spans="1:28" x14ac:dyDescent="0.3">
      <c r="A5" s="48"/>
    </row>
    <row r="6" spans="1:28" x14ac:dyDescent="0.3">
      <c r="A6" s="48"/>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2025-08-15T11:35:34Z</dcterms:modified>
</cp:coreProperties>
</file>