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workbookProtection lockStructure="1"/>
  <bookViews>
    <workbookView xWindow="0" yWindow="0" windowWidth="20490" windowHeight="769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7" l="1"/>
</calcChain>
</file>

<file path=xl/sharedStrings.xml><?xml version="1.0" encoding="utf-8"?>
<sst xmlns="http://schemas.openxmlformats.org/spreadsheetml/2006/main" count="193" uniqueCount="130">
  <si>
    <t>Гуманитарная заявка</t>
  </si>
  <si>
    <t>Наименование госоргана (организации)</t>
  </si>
  <si>
    <t>УНП госоргана (организации)</t>
  </si>
  <si>
    <t>Название проекта</t>
  </si>
  <si>
    <t xml:space="preserve">Школа цифровых навыков для людей с инвалидностью </t>
  </si>
  <si>
    <t>Продолжительность проекта, лет</t>
  </si>
  <si>
    <t>Организация-заявитель, предлагающая проект</t>
  </si>
  <si>
    <t>УНП</t>
  </si>
  <si>
    <t>Название</t>
  </si>
  <si>
    <r>
      <rPr>
        <sz val="16"/>
        <color theme="1"/>
        <rFont val="Times New Roman"/>
        <charset val="204"/>
      </rPr>
      <t xml:space="preserve">Государственное учреждение </t>
    </r>
    <r>
      <rPr>
        <sz val="16"/>
        <color theme="1"/>
        <rFont val="Calibri"/>
        <charset val="204"/>
      </rPr>
      <t>«</t>
    </r>
    <r>
      <rPr>
        <sz val="16"/>
        <color theme="1"/>
        <rFont val="Times New Roman"/>
        <charset val="204"/>
      </rPr>
      <t>Центр социального обслуживания населения Ленинского района г.Гродно</t>
    </r>
    <r>
      <rPr>
        <sz val="16"/>
        <color theme="1"/>
        <rFont val="Calibri"/>
        <charset val="204"/>
      </rPr>
      <t>»</t>
    </r>
  </si>
  <si>
    <t>Адрес</t>
  </si>
  <si>
    <t>ул.Социалистическая, 37, г.Гродно</t>
  </si>
  <si>
    <t>Должность ответственного лица</t>
  </si>
  <si>
    <t>Директор</t>
  </si>
  <si>
    <t>ФИО ответственного лица</t>
  </si>
  <si>
    <t>Шабаль Валентина Николаевна</t>
  </si>
  <si>
    <t>Контактные данные для связи</t>
  </si>
  <si>
    <t>+375 152 314500</t>
  </si>
  <si>
    <t>Целевая группа</t>
  </si>
  <si>
    <t>Люди с инвалидностью</t>
  </si>
  <si>
    <t>Место реализации проекта</t>
  </si>
  <si>
    <t>Отделение дневного пребывания для инвалидов</t>
  </si>
  <si>
    <t>Обоснование проблемы с учетом исходной ситуации в регионе реализации проекта</t>
  </si>
  <si>
    <t>Отделение дневного пребывания для инвалидов Центра на постоянной основе посещают 52 инвалида 1 и 2 группы. В ходе проведенного исследования было установлено, что 93% опрошенных не умеют пользоваться компьютером, 81% не владеют знаниями использования Интернет ресурсами в собственной жизнедеятельности, что затрудняет успешной социализации их в современном обществе</t>
  </si>
  <si>
    <t>Цель проекта</t>
  </si>
  <si>
    <t>Краткое содержание (суть) проекта</t>
  </si>
  <si>
    <t xml:space="preserve">Проект предусматривает обучение людей с инвалидность использованию информационно-коммуникативных технологий в организации собственной жизнедеятельности; внедрение дистанционной формы оказания социальных услуг. </t>
  </si>
  <si>
    <t>Финансирование проекта</t>
  </si>
  <si>
    <t>Количество поступлений (план)</t>
  </si>
  <si>
    <t>Валюта</t>
  </si>
  <si>
    <t>USD</t>
  </si>
  <si>
    <t>Общая стоимость проекта</t>
  </si>
  <si>
    <t>Средства донора</t>
  </si>
  <si>
    <t>Софинансирование</t>
  </si>
  <si>
    <t>Дальнейшая деятельность по окончании проекта</t>
  </si>
  <si>
    <t>Использование разработанных методик работы при организации кружковой работы в отделении дневного пребывания для инвалидов Центра, внедрение дистанционных форм социального обслуживания населения, обмен опытом работы по вопросу успешной соуиализации людей с инвалидностью</t>
  </si>
  <si>
    <t>Задачи, планируемые к выполнению в рамках реализации проекта:</t>
  </si>
  <si>
    <t>Организовать занятия кружка по интересам по компьютерной грамотности для людей с инвалидностью с использованием материалов ясного языка</t>
  </si>
  <si>
    <t>разработать и реализовать план мероприятий по использованию информационно-коммуникативных технологий при оказании социальных услуг для людей с инвалидностью в отделении дневного пребывания для инвалидов Центра.</t>
  </si>
  <si>
    <t>Краткое описание мероприятий в рамках проекта:</t>
  </si>
  <si>
    <t>Проведение ремонтных работ в помещении для кружковой работы в отделении дневного пребывания для инвалидов Центра</t>
  </si>
  <si>
    <t>закупка необходимого оборудования для реализации проекта</t>
  </si>
  <si>
    <t xml:space="preserve">проведение обучающих семинаров для специалистов отделения дневного пребывания для инвалидов по использованию информационно-коммуникативных технологий в профессиональной деятельности </t>
  </si>
  <si>
    <t>разработка программы кружка, подбор необхомимого методического и дидактического материала для занятий кружка, адаптированного для людей с инвалидностью</t>
  </si>
  <si>
    <t>организация работы кружка по компьютерной грамотности</t>
  </si>
  <si>
    <t>разработать и реализовать план мероприятий по использованию информационно-коммуникативных технологий при оказании социальных услуг для людей с инвалидностью в отделении дневного пребывания для инвалидов</t>
  </si>
  <si>
    <t>проведение диагностических исследований по определению результативности реализации проекта.</t>
  </si>
  <si>
    <t>Ожидаемые результаты:</t>
  </si>
  <si>
    <t>Повышение уровня компьютерной грамотности среди людей с инвалидностью</t>
  </si>
  <si>
    <t>внедрение дистанционных форм работы в социальном обслуживании людей с инвалидностью.</t>
  </si>
  <si>
    <t>Заявка на гуманитарный проект</t>
  </si>
  <si>
    <t>Государственное учреждение «Центр социального обслуживания населения Ленинского района г.Гродно»</t>
  </si>
  <si>
    <t>Школа цифровых навыков для людей с инвалидностью</t>
  </si>
  <si>
    <t>Создание условий для внедрения инновационных подходов в реализации социальных услуг через использование информационно-коммуникативных технологий.</t>
  </si>
  <si>
    <t>15000</t>
  </si>
  <si>
    <t>14900</t>
  </si>
  <si>
    <t>100</t>
  </si>
  <si>
    <t>Задачи, планируемые к выполнению в рамках реализации проекта</t>
  </si>
  <si>
    <t>Организовать занятия кружка по интересам по компьютерной грамотности для людей с инвалидностью с использованием материалов ясного языка; разработать и реализовать план мероприятий по использованию информационно-коммуникативных технологий при оказании социальных услуг для людей с инвалидностью в отделении дневного пребывания для инвалидов Центра.</t>
  </si>
  <si>
    <t>Краткое описание мероприятий в рамках проекта</t>
  </si>
  <si>
    <t>Проведение ремонтных работ в помещении для кружковой работы в отделении дневного пребывания для инвалидов Центра; закупка необходимого оборудования для реализации проекта; проведение обучающих семинаров для специалистов отделения дневного пребывания для инвалидов по использованию информационно-коммуникативных технологий в профессиональной деятельности ; разработка программы кружка, подбор необхомимого методического и дидактического материала для занятий кружка, адаптированного для людей с инвалидностью; организация работы кружка по компьютерной грамотности; разработать и реализовать план мероприятий по использованию информационно-коммуникативных технологий при оказании социальных услуг для людей с инвалидностью в отделении дневного пребывания для инвалидов; проведение диагностических исследований по определению результативности реализации проекта.</t>
  </si>
  <si>
    <t>Ожидаемые результаты</t>
  </si>
  <si>
    <t>Повышение уровня компьютерной грамотности среди людей с инвалидностью; внедрение дистанционных форм работы в социальном обслуживании людей с инвалидностью.</t>
  </si>
  <si>
    <t>Humanitarian project application</t>
  </si>
  <si>
    <t>The project title</t>
  </si>
  <si>
    <t>Digital Skills School for People with Disabilities</t>
  </si>
  <si>
    <t>The Project duration, years</t>
  </si>
  <si>
    <t>Applicant organisation proposing the project</t>
  </si>
  <si>
    <t>Organisation name</t>
  </si>
  <si>
    <r>
      <rPr>
        <sz val="16"/>
        <color theme="1"/>
        <rFont val="Times New Roman"/>
        <charset val="204"/>
      </rPr>
      <t xml:space="preserve">the state institution </t>
    </r>
    <r>
      <rPr>
        <sz val="16"/>
        <color theme="1"/>
        <rFont val="Calibri"/>
        <charset val="204"/>
      </rPr>
      <t>«</t>
    </r>
    <r>
      <rPr>
        <sz val="16"/>
        <color theme="1"/>
        <rFont val="Times New Roman"/>
        <charset val="204"/>
      </rPr>
      <t>Center for Social Services of the population of the Leninsky district of Grodno</t>
    </r>
    <r>
      <rPr>
        <sz val="16"/>
        <color theme="1"/>
        <rFont val="Calibri"/>
        <charset val="204"/>
      </rPr>
      <t>»</t>
    </r>
  </si>
  <si>
    <t>Address</t>
  </si>
  <si>
    <t xml:space="preserve"> str.Sotsialisticheskaya, 37, Grodno</t>
  </si>
  <si>
    <t>Position of the contact person</t>
  </si>
  <si>
    <t>director</t>
  </si>
  <si>
    <t>Name, surname of the contact person</t>
  </si>
  <si>
    <t>Shabal Valentina Nikolaevna</t>
  </si>
  <si>
    <t>Contact details for liaison</t>
  </si>
  <si>
    <t>The Target group</t>
  </si>
  <si>
    <t xml:space="preserve">рeople with disabilities </t>
  </si>
  <si>
    <t>Place of project realisation</t>
  </si>
  <si>
    <t>day care unit for the disabled</t>
  </si>
  <si>
    <t>Justification of the problem taking into account the baseline situation in the project region</t>
  </si>
  <si>
    <t>The day care department for the disabled is regularly attended by 52 disabled people of groups 1 and 2. The study found that 93% of respondents do not know how to use a computer, 81% do not have knowledge of using Internet resources in their own life, which makes it difficult for them to successfully socialize in modern society</t>
  </si>
  <si>
    <t>Project Aim</t>
  </si>
  <si>
    <t>The aim of the project is to create conditions for the introduction of innovative approaches in the implementation of social services through the use of information and communication technologies.</t>
  </si>
  <si>
    <t>Project Summary</t>
  </si>
  <si>
    <t>The project provides for the training of people with disabilities in the use of information and communication technologies in the organization of life; the introduction of a remote form of social services.</t>
  </si>
  <si>
    <t>Total project funding</t>
  </si>
  <si>
    <t>Planned number of trenches</t>
  </si>
  <si>
    <t>Currency</t>
  </si>
  <si>
    <t>Total</t>
  </si>
  <si>
    <t>Donor funds</t>
  </si>
  <si>
    <t>Co-financing</t>
  </si>
  <si>
    <t>Further activities at the end of the project</t>
  </si>
  <si>
    <t>The use of the developed methods of work in organizing a circle in the day care department for the disabled of the Center, the introduction of remote forms of social services for the population, the exchange of experience in the successful socialization of people with disabilities.</t>
  </si>
  <si>
    <t>The envisaged objectives during the project work:</t>
  </si>
  <si>
    <t>Organize a computer literacy class for people with disabilities using understandable language materials</t>
  </si>
  <si>
    <t>to develop and implement an action plan for the use of information and communication technologies in the provision of social services for people with disabilities in the day care department for the disabled of the Center.</t>
  </si>
  <si>
    <t>Description of project activities:</t>
  </si>
  <si>
    <t>Сarrying out repair work in the room for group work in the day care department for the disabled</t>
  </si>
  <si>
    <t>purchase of necessary equipment for the implementation of the project</t>
  </si>
  <si>
    <t>conducting training seminars for specialists of the day care department for the disabled on the use of information and communication technologies in professional activities</t>
  </si>
  <si>
    <t>development of the program of the circle, selection of necessary methodological and didactic material for classes of the circle adapted for people with disabilities</t>
  </si>
  <si>
    <t>organization of computer literacy classes</t>
  </si>
  <si>
    <t>to develop and implement an action plan for the use of information and communication technologies in the provision of social services for people with disabilities in the day care unit for the disabled</t>
  </si>
  <si>
    <t>conducting diagnostic studies to determine the effectiveness of the project.</t>
  </si>
  <si>
    <t>Expected Result:</t>
  </si>
  <si>
    <t>Improving the level of computer literacy among people with disabilities</t>
  </si>
  <si>
    <t>the introduction of remote forms of work in social services for people with disabilities.</t>
  </si>
  <si>
    <t>the state institution «Center for Social Services of the population of the Leninsky district of Grodno»</t>
  </si>
  <si>
    <t>The envisaged objectives during the project work</t>
  </si>
  <si>
    <t>Organize a computer literacy class for people with disabilities using understandable language materials; to develop and implement an action plan for the use of information and communication technologies in the provision of social services for people with disabilities in the day care department for the disabled of the Center.</t>
  </si>
  <si>
    <t>Description of project activities</t>
  </si>
  <si>
    <t>Сarrying out repair work in the room for group work in the day care department for the disabled; purchase of necessary equipment for the implementation of the project; conducting training seminars for specialists of the day care department for the disabled on the use of information and communication technologies in professional activities; development of the program of the circle, selection of necessary methodological and didactic material for classes of the circle adapted for people with disabilities; organization of computer literacy classes; to develop and implement an action plan for the use of information and communication technologies in the provision of social services for people with disabilities in the day care unit for the disabled; conducting diagnostic studies to determine the effectiveness of the project.</t>
  </si>
  <si>
    <t>Expected Result</t>
  </si>
  <si>
    <t>Improving the level of computer literacy among people with disabilities; the introduction of remote forms of work in social services for people with disabilities.</t>
  </si>
  <si>
    <t>Справочник валют</t>
  </si>
  <si>
    <t>Доллар США</t>
  </si>
  <si>
    <t>EUR</t>
  </si>
  <si>
    <t>Евро</t>
  </si>
  <si>
    <t>GBP</t>
  </si>
  <si>
    <t>Фунт стерлингов</t>
  </si>
  <si>
    <t>CHF</t>
  </si>
  <si>
    <t>Швейцарский франк</t>
  </si>
  <si>
    <t>CNY</t>
  </si>
  <si>
    <t>Китайский юань</t>
  </si>
  <si>
    <t>BYN</t>
  </si>
  <si>
    <t>Белорусский рубль</t>
  </si>
  <si>
    <t>RUB</t>
  </si>
  <si>
    <t>Российский рубль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</si>
</sst>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4">
    <font>
      <sz val="11"/>
      <color theme="1"/>
      <name val="Calibri"/>
      <charset val="134"/>
      <scheme val="minor"/>
    </font>
    <font>
      <b/>
      <sz val="16"/>
      <color theme="1"/>
      <name val="Times New Roman"/>
      <charset val="204"/>
    </font>
    <font>
      <sz val="11"/>
      <color rgb="FF222222"/>
      <name val="Arial"/>
      <charset val="204"/>
    </font>
    <font>
      <sz val="16"/>
      <color theme="1"/>
      <name val="Times New Roman"/>
      <charset val="204"/>
    </font>
    <font>
      <b/>
      <sz val="20"/>
      <color theme="1"/>
      <name val="Times New Roman"/>
      <charset val="204"/>
    </font>
    <font>
      <sz val="16"/>
      <color rgb="FF000000"/>
      <name val="Times New Roman"/>
      <charset val="204"/>
    </font>
    <font>
      <sz val="16"/>
      <color rgb="FF222222"/>
      <name val="Times New Roman"/>
      <charset val="204"/>
    </font>
    <font>
      <sz val="16"/>
      <color theme="1"/>
      <name val="Calibri"/>
      <charset val="134"/>
      <scheme val="minor"/>
    </font>
    <font>
      <sz val="14"/>
      <color theme="1"/>
      <name val="Times New Roman"/>
      <charset val="204"/>
    </font>
    <font>
      <sz val="14"/>
      <color theme="1"/>
      <name val="Calibri"/>
      <charset val="204"/>
      <scheme val="minor"/>
    </font>
    <font>
      <b/>
      <sz val="16"/>
      <color rgb="FF222222"/>
      <name val="Times New Roman"/>
      <charset val="204"/>
    </font>
    <font>
      <sz val="16"/>
      <name val="Times New Roman"/>
      <charset val="204"/>
    </font>
    <font>
      <sz val="16"/>
      <color theme="1"/>
      <name val="Calibri"/>
      <charset val="204"/>
    </font>
    <font>
      <sz val="11"/>
      <color theme="1"/>
      <name val="Calibri"/>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4" fontId="13" fillId="0" borderId="0" applyFont="0" applyFill="0" applyBorder="0" applyAlignment="0" applyProtection="0"/>
  </cellStyleXfs>
  <cellXfs count="65">
    <xf numFmtId="0" fontId="0" fillId="0" borderId="0" xfId="0"/>
    <xf numFmtId="0" fontId="2" fillId="0" borderId="0" xfId="0" applyFont="1"/>
    <xf numFmtId="0" fontId="3" fillId="0" borderId="0" xfId="0" applyFont="1" applyAlignment="1">
      <alignment wrapText="1"/>
    </xf>
    <xf numFmtId="0" fontId="3" fillId="0" borderId="0" xfId="0" applyFont="1" applyAlignment="1">
      <alignment horizontal="left" vertical="top"/>
    </xf>
    <xf numFmtId="0" fontId="3" fillId="0" borderId="0" xfId="0" applyFont="1"/>
    <xf numFmtId="0" fontId="5"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Fill="1" applyBorder="1" applyAlignment="1">
      <alignment horizontal="left" vertical="top" wrapText="1"/>
    </xf>
    <xf numFmtId="0" fontId="6"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pplyProtection="1">
      <alignment vertical="top" wrapText="1"/>
    </xf>
    <xf numFmtId="0" fontId="3" fillId="0" borderId="0" xfId="0" applyFont="1" applyAlignment="1" applyProtection="1">
      <alignment horizontal="left"/>
      <protection locked="0"/>
    </xf>
    <xf numFmtId="0" fontId="3" fillId="0" borderId="0" xfId="0" applyFont="1" applyAlignment="1">
      <alignment horizontal="left"/>
    </xf>
    <xf numFmtId="0" fontId="1" fillId="0" borderId="2" xfId="0" applyFont="1" applyBorder="1" applyAlignment="1" applyProtection="1"/>
    <xf numFmtId="0" fontId="1" fillId="0" borderId="0" xfId="0" applyFont="1" applyBorder="1" applyAlignment="1"/>
    <xf numFmtId="0" fontId="3" fillId="0" borderId="0" xfId="0" applyFont="1" applyBorder="1" applyAlignment="1" applyProtection="1">
      <protection locked="0"/>
    </xf>
    <xf numFmtId="0" fontId="3" fillId="0" borderId="0" xfId="0" applyFont="1" applyBorder="1" applyAlignment="1"/>
    <xf numFmtId="0" fontId="3" fillId="0" borderId="0" xfId="0" applyFont="1" applyBorder="1" applyAlignment="1" applyProtection="1">
      <alignment horizontal="left"/>
      <protection locked="0"/>
    </xf>
    <xf numFmtId="0" fontId="3" fillId="0" borderId="0" xfId="0" applyFont="1" applyBorder="1" applyAlignment="1">
      <alignment horizontal="left"/>
    </xf>
    <xf numFmtId="0" fontId="7" fillId="0" borderId="0" xfId="0" applyFont="1" applyProtection="1">
      <protection locked="0"/>
    </xf>
    <xf numFmtId="0" fontId="7" fillId="0" borderId="0" xfId="0" applyFont="1"/>
    <xf numFmtId="0" fontId="3" fillId="0" borderId="0" xfId="0" applyFont="1" applyProtection="1">
      <protection locked="0"/>
    </xf>
    <xf numFmtId="0" fontId="8" fillId="0" borderId="0" xfId="0" applyFont="1"/>
    <xf numFmtId="0" fontId="9" fillId="0" borderId="0" xfId="0" applyFont="1"/>
    <xf numFmtId="0" fontId="3" fillId="0" borderId="0" xfId="0" applyFont="1" applyBorder="1" applyAlignment="1">
      <alignment wrapText="1"/>
    </xf>
    <xf numFmtId="0" fontId="3" fillId="0" borderId="0" xfId="0" applyFont="1" applyAlignment="1">
      <alignment vertical="top" wrapText="1"/>
    </xf>
    <xf numFmtId="0" fontId="3" fillId="0" borderId="0" xfId="0" applyFont="1" applyFill="1" applyAlignment="1">
      <alignment vertical="top" wrapText="1"/>
    </xf>
    <xf numFmtId="0" fontId="3" fillId="0" borderId="3" xfId="0" applyFont="1" applyBorder="1" applyAlignment="1">
      <alignment vertical="top" wrapText="1"/>
    </xf>
    <xf numFmtId="0" fontId="10" fillId="0" borderId="4" xfId="0" applyFont="1" applyFill="1" applyBorder="1" applyAlignment="1">
      <alignment vertical="top" wrapText="1"/>
    </xf>
    <xf numFmtId="0" fontId="5" fillId="0" borderId="0" xfId="0" applyFont="1"/>
    <xf numFmtId="0" fontId="1" fillId="0" borderId="4" xfId="0" applyFont="1" applyFill="1" applyBorder="1" applyAlignment="1">
      <alignment vertical="top" wrapText="1"/>
    </xf>
    <xf numFmtId="0" fontId="3" fillId="0" borderId="1" xfId="0" applyFont="1" applyFill="1" applyBorder="1" applyAlignment="1" applyProtection="1">
      <alignment horizontal="left" vertical="top" wrapText="1"/>
      <protection locked="0"/>
    </xf>
    <xf numFmtId="0" fontId="1" fillId="0" borderId="1" xfId="0" applyFont="1" applyFill="1" applyBorder="1" applyAlignment="1">
      <alignment horizontal="left" vertical="top" wrapText="1" indent="2"/>
    </xf>
    <xf numFmtId="49" fontId="3" fillId="0" borderId="1" xfId="0" applyNumberFormat="1" applyFont="1" applyFill="1" applyBorder="1" applyAlignment="1" applyProtection="1">
      <alignment vertical="top" wrapText="1"/>
      <protection locked="0"/>
    </xf>
    <xf numFmtId="0" fontId="1" fillId="0" borderId="4" xfId="0" applyFont="1" applyFill="1" applyBorder="1" applyAlignment="1">
      <alignment horizontal="left" vertical="top" wrapText="1" indent="2"/>
    </xf>
    <xf numFmtId="0" fontId="3" fillId="0" borderId="4" xfId="0" applyFont="1" applyFill="1" applyBorder="1" applyAlignment="1">
      <alignment horizontal="left" vertical="top" wrapText="1" indent="2"/>
    </xf>
    <xf numFmtId="2" fontId="3" fillId="0" borderId="1" xfId="1" applyNumberFormat="1" applyFont="1" applyFill="1" applyBorder="1" applyAlignment="1" applyProtection="1">
      <alignment horizontal="left" vertical="top" wrapText="1"/>
      <protection hidden="1"/>
    </xf>
    <xf numFmtId="3" fontId="3" fillId="0" borderId="0" xfId="0" applyNumberFormat="1" applyFont="1"/>
    <xf numFmtId="0" fontId="3" fillId="0" borderId="0" xfId="0" applyFont="1" applyAlignment="1">
      <alignment horizontal="left" wrapText="1"/>
    </xf>
    <xf numFmtId="49" fontId="3" fillId="0" borderId="1" xfId="0" applyNumberFormat="1" applyFont="1" applyFill="1" applyBorder="1" applyAlignment="1" applyProtection="1">
      <alignment horizontal="left" vertical="top" wrapText="1"/>
      <protection locked="0"/>
    </xf>
    <xf numFmtId="49" fontId="3" fillId="0" borderId="1" xfId="0" applyNumberFormat="1" applyFont="1" applyFill="1" applyBorder="1" applyAlignment="1">
      <alignment horizontal="left" vertical="top" wrapText="1"/>
    </xf>
    <xf numFmtId="49" fontId="3" fillId="0" borderId="1" xfId="1" applyNumberFormat="1" applyFont="1" applyFill="1" applyBorder="1" applyAlignment="1" applyProtection="1">
      <alignment horizontal="left" vertical="top" wrapText="1"/>
      <protection hidden="1"/>
    </xf>
    <xf numFmtId="49" fontId="3" fillId="0" borderId="1" xfId="1" applyNumberFormat="1" applyFont="1" applyFill="1" applyBorder="1" applyAlignment="1">
      <alignment horizontal="left" vertical="top" wrapText="1"/>
    </xf>
    <xf numFmtId="49" fontId="3" fillId="0" borderId="1" xfId="0" applyNumberFormat="1" applyFont="1" applyBorder="1" applyAlignment="1" applyProtection="1">
      <alignment vertical="top" wrapText="1"/>
    </xf>
    <xf numFmtId="0" fontId="3" fillId="0" borderId="1" xfId="0" applyFont="1" applyBorder="1" applyAlignment="1">
      <alignment horizontal="left" vertical="top" wrapText="1"/>
    </xf>
    <xf numFmtId="49" fontId="3" fillId="0" borderId="0" xfId="0" applyNumberFormat="1" applyFont="1" applyBorder="1" applyAlignment="1" applyProtection="1">
      <alignment horizontal="left"/>
      <protection locked="0"/>
    </xf>
    <xf numFmtId="49" fontId="3" fillId="0" borderId="0" xfId="0" applyNumberFormat="1" applyFont="1" applyBorder="1" applyAlignment="1" applyProtection="1">
      <protection locked="0"/>
    </xf>
    <xf numFmtId="0" fontId="3" fillId="0" borderId="0" xfId="0" applyFont="1" applyBorder="1" applyProtection="1">
      <protection locked="0"/>
    </xf>
    <xf numFmtId="0" fontId="7" fillId="0" borderId="0" xfId="0" applyFont="1" applyBorder="1" applyProtection="1">
      <protection locked="0"/>
    </xf>
    <xf numFmtId="49" fontId="3" fillId="0" borderId="0" xfId="0" applyNumberFormat="1" applyFont="1" applyProtection="1">
      <protection locked="0"/>
    </xf>
    <xf numFmtId="49" fontId="1" fillId="0" borderId="2" xfId="0" applyNumberFormat="1" applyFont="1" applyBorder="1" applyAlignment="1" applyProtection="1"/>
    <xf numFmtId="0" fontId="3" fillId="0" borderId="0" xfId="0" applyFont="1" applyAlignment="1">
      <alignment horizontal="justify"/>
    </xf>
    <xf numFmtId="0" fontId="3" fillId="0" borderId="0" xfId="0" applyFont="1" applyBorder="1" applyAlignment="1" applyProtection="1">
      <alignment wrapText="1"/>
      <protection locked="0" hidden="1"/>
    </xf>
    <xf numFmtId="49" fontId="11" fillId="0" borderId="1" xfId="0" applyNumberFormat="1" applyFont="1" applyFill="1" applyBorder="1" applyAlignment="1" applyProtection="1">
      <alignment vertical="top" wrapText="1"/>
      <protection locked="0"/>
    </xf>
    <xf numFmtId="49" fontId="3" fillId="0" borderId="1" xfId="0" applyNumberFormat="1" applyFont="1" applyFill="1" applyBorder="1" applyAlignment="1">
      <alignment vertical="top" wrapText="1"/>
    </xf>
    <xf numFmtId="2" fontId="3" fillId="0" borderId="1" xfId="1" applyNumberFormat="1" applyFont="1" applyFill="1" applyBorder="1" applyAlignment="1">
      <alignment horizontal="right" vertical="top" wrapText="1"/>
    </xf>
    <xf numFmtId="3" fontId="8" fillId="0" borderId="0" xfId="0" applyNumberFormat="1" applyFont="1" applyAlignment="1">
      <alignment wrapText="1"/>
    </xf>
    <xf numFmtId="0" fontId="4" fillId="0" borderId="0" xfId="0" applyFont="1" applyAlignment="1">
      <alignment horizontal="left" vertical="top"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10026650" y="1450975"/>
          <a:ext cx="9747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877425" y="1237615"/>
          <a:ext cx="1073150" cy="737235"/>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025" cy="280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7615"/>
          <a:ext cx="1065530" cy="704850"/>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4506668294322"/>
  </sheetPr>
  <dimension ref="A1:W25"/>
  <sheetViews>
    <sheetView tabSelected="1" view="pageBreakPreview" zoomScale="70" zoomScaleNormal="95" workbookViewId="0">
      <selection activeCell="B25" sqref="B25"/>
    </sheetView>
  </sheetViews>
  <sheetFormatPr defaultColWidth="9.140625" defaultRowHeight="20.25"/>
  <cols>
    <col min="1" max="1" width="60.85546875" style="25" customWidth="1"/>
    <col min="2" max="2" width="210.28515625" style="26" customWidth="1"/>
    <col min="3" max="23" width="9.140625" style="24"/>
    <col min="24" max="16384" width="9.140625" style="4"/>
  </cols>
  <sheetData>
    <row r="1" spans="1:5" ht="48.75" customHeight="1">
      <c r="A1" s="57" t="s">
        <v>0</v>
      </c>
      <c r="B1" s="57"/>
      <c r="E1" s="52"/>
    </row>
    <row r="2" spans="1:5" ht="7.5" customHeight="1">
      <c r="A2" s="27"/>
    </row>
    <row r="3" spans="1:5" ht="20.25" hidden="1" customHeight="1">
      <c r="A3" s="28" t="s">
        <v>1</v>
      </c>
      <c r="B3" s="53"/>
    </row>
    <row r="4" spans="1:5" ht="20.25" hidden="1" customHeight="1">
      <c r="A4" s="28" t="s">
        <v>2</v>
      </c>
      <c r="B4" s="31"/>
    </row>
    <row r="5" spans="1:5" ht="20.25" customHeight="1">
      <c r="A5" s="28" t="s">
        <v>3</v>
      </c>
      <c r="B5" s="4" t="s">
        <v>4</v>
      </c>
    </row>
    <row r="6" spans="1:5" ht="20.25" customHeight="1">
      <c r="A6" s="30" t="s">
        <v>5</v>
      </c>
      <c r="B6" s="31">
        <v>1</v>
      </c>
    </row>
    <row r="7" spans="1:5" ht="20.25" customHeight="1">
      <c r="A7" s="58" t="s">
        <v>6</v>
      </c>
      <c r="B7" s="59"/>
    </row>
    <row r="8" spans="1:5" ht="20.25" customHeight="1">
      <c r="A8" s="34" t="s">
        <v>7</v>
      </c>
      <c r="B8" s="31">
        <v>590663470</v>
      </c>
    </row>
    <row r="9" spans="1:5" ht="21">
      <c r="A9" s="32" t="s">
        <v>8</v>
      </c>
      <c r="B9" s="33" t="s">
        <v>9</v>
      </c>
    </row>
    <row r="10" spans="1:5">
      <c r="A10" s="32" t="s">
        <v>10</v>
      </c>
      <c r="B10" s="33" t="s">
        <v>11</v>
      </c>
    </row>
    <row r="11" spans="1:5">
      <c r="A11" s="32" t="s">
        <v>12</v>
      </c>
      <c r="B11" s="33" t="s">
        <v>13</v>
      </c>
    </row>
    <row r="12" spans="1:5">
      <c r="A12" s="32" t="s">
        <v>14</v>
      </c>
      <c r="B12" s="33" t="s">
        <v>15</v>
      </c>
    </row>
    <row r="13" spans="1:5">
      <c r="A13" s="32" t="s">
        <v>16</v>
      </c>
      <c r="B13" s="4" t="s">
        <v>17</v>
      </c>
    </row>
    <row r="14" spans="1:5" ht="62.25" customHeight="1">
      <c r="A14" s="28" t="s">
        <v>18</v>
      </c>
      <c r="B14" s="4" t="s">
        <v>19</v>
      </c>
    </row>
    <row r="15" spans="1:5" ht="41.25" customHeight="1">
      <c r="A15" s="28" t="s">
        <v>20</v>
      </c>
      <c r="B15" s="54" t="s">
        <v>21</v>
      </c>
    </row>
    <row r="16" spans="1:5" ht="60.75">
      <c r="A16" s="28" t="s">
        <v>22</v>
      </c>
      <c r="B16" s="9" t="s">
        <v>23</v>
      </c>
    </row>
    <row r="17" spans="1:2" ht="60.75" customHeight="1">
      <c r="A17" s="28" t="s">
        <v>24</v>
      </c>
      <c r="B17" s="4"/>
    </row>
    <row r="18" spans="1:2" ht="60.75" customHeight="1">
      <c r="A18" s="28" t="s">
        <v>25</v>
      </c>
      <c r="B18" s="29" t="s">
        <v>26</v>
      </c>
    </row>
    <row r="19" spans="1:2" ht="20.25" customHeight="1">
      <c r="A19" s="60" t="s">
        <v>27</v>
      </c>
      <c r="B19" s="61"/>
    </row>
    <row r="20" spans="1:2" ht="20.25" customHeight="1">
      <c r="A20" s="34" t="s">
        <v>28</v>
      </c>
      <c r="B20" s="7">
        <v>15000</v>
      </c>
    </row>
    <row r="21" spans="1:2" ht="20.25" customHeight="1">
      <c r="A21" s="34" t="s">
        <v>29</v>
      </c>
      <c r="B21" s="7" t="s">
        <v>30</v>
      </c>
    </row>
    <row r="22" spans="1:2" ht="20.25" customHeight="1">
      <c r="A22" s="35" t="s">
        <v>31</v>
      </c>
      <c r="B22" s="36">
        <v>15000</v>
      </c>
    </row>
    <row r="23" spans="1:2" ht="20.25" customHeight="1">
      <c r="A23" s="34" t="s">
        <v>32</v>
      </c>
      <c r="B23" s="55">
        <v>14900</v>
      </c>
    </row>
    <row r="24" spans="1:2" ht="20.25" customHeight="1">
      <c r="A24" s="34" t="s">
        <v>33</v>
      </c>
      <c r="B24" s="56">
        <v>100</v>
      </c>
    </row>
    <row r="25" spans="1:2" ht="63" customHeight="1">
      <c r="A25" s="28" t="s">
        <v>34</v>
      </c>
      <c r="B25" s="9" t="s">
        <v>35</v>
      </c>
    </row>
  </sheetData>
  <protectedRanges>
    <protectedRange sqref="B13:B18 B20:B21 B23:B25" name="разрешено для редактирования"/>
  </protectedRanges>
  <mergeCells count="3">
    <mergeCell ref="A1:B1"/>
    <mergeCell ref="A7:B7"/>
    <mergeCell ref="A19:B19"/>
  </mergeCells>
  <dataValidations count="4">
    <dataValidation type="whole" allowBlank="1" showInputMessage="1" showErrorMessage="1" errorTitle="Формат ячейки" error="Значение ячейки должно быть циферным, 9 символов" sqref="B4 B8">
      <formula1>100000000</formula1>
      <formula2>999999999</formula2>
    </dataValidation>
    <dataValidation type="whole" allowBlank="1" showInputMessage="1" showErrorMessage="1" errorTitle="Формат ячейки" error="Введите целое число" sqref="B6">
      <formula1>0</formula1>
      <formula2>100</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5117038483843"/>
  </sheetPr>
  <dimension ref="A1:X4"/>
  <sheetViews>
    <sheetView view="pageBreakPreview" zoomScaleNormal="100" workbookViewId="0">
      <selection activeCell="A3" sqref="A3"/>
    </sheetView>
  </sheetViews>
  <sheetFormatPr defaultColWidth="9.140625" defaultRowHeight="20.25"/>
  <cols>
    <col min="1" max="1" width="246.85546875" style="49" customWidth="1"/>
    <col min="2" max="16384" width="9.140625" style="4"/>
  </cols>
  <sheetData>
    <row r="1" spans="1:24">
      <c r="A1" s="50" t="s">
        <v>36</v>
      </c>
      <c r="B1" s="14"/>
    </row>
    <row r="2" spans="1:24">
      <c r="A2" s="51" t="s">
        <v>37</v>
      </c>
      <c r="B2" s="16"/>
      <c r="C2" s="16"/>
      <c r="D2" s="16"/>
      <c r="E2" s="16"/>
      <c r="F2" s="16"/>
      <c r="G2" s="16"/>
      <c r="H2" s="16"/>
      <c r="I2" s="16"/>
      <c r="J2" s="16"/>
      <c r="K2" s="16"/>
      <c r="L2" s="16"/>
      <c r="M2" s="16"/>
      <c r="N2" s="16"/>
      <c r="O2" s="16"/>
      <c r="P2" s="16"/>
      <c r="Q2" s="16"/>
      <c r="R2" s="16"/>
      <c r="S2" s="16"/>
      <c r="T2" s="16"/>
      <c r="U2" s="16"/>
      <c r="V2" s="16"/>
      <c r="W2" s="16"/>
      <c r="X2" s="16"/>
    </row>
    <row r="3" spans="1:24">
      <c r="A3" s="4" t="s">
        <v>38</v>
      </c>
      <c r="B3" s="16"/>
      <c r="C3" s="16"/>
      <c r="D3" s="16"/>
      <c r="E3" s="16"/>
      <c r="F3" s="16"/>
      <c r="G3" s="16"/>
      <c r="H3" s="16"/>
      <c r="I3" s="16"/>
      <c r="J3" s="16"/>
      <c r="K3" s="16"/>
      <c r="L3" s="16"/>
      <c r="M3" s="16"/>
      <c r="N3" s="16"/>
      <c r="O3" s="16"/>
      <c r="P3" s="16"/>
      <c r="Q3" s="16"/>
      <c r="R3" s="16"/>
      <c r="S3" s="16"/>
      <c r="T3" s="16"/>
      <c r="U3" s="16"/>
      <c r="V3" s="16"/>
      <c r="W3" s="16"/>
      <c r="X3" s="16"/>
    </row>
    <row r="4" spans="1:24">
      <c r="A4" s="51"/>
      <c r="B4" s="16"/>
      <c r="C4" s="16"/>
      <c r="D4" s="16"/>
      <c r="E4" s="16"/>
      <c r="F4" s="16"/>
      <c r="G4" s="16"/>
      <c r="H4" s="16"/>
      <c r="I4" s="16"/>
      <c r="J4" s="16"/>
      <c r="K4" s="16"/>
      <c r="L4" s="16"/>
      <c r="M4" s="16"/>
      <c r="N4" s="16"/>
      <c r="O4" s="16"/>
      <c r="P4" s="16"/>
      <c r="Q4" s="16"/>
      <c r="R4" s="16"/>
      <c r="S4" s="16"/>
      <c r="T4" s="16"/>
      <c r="U4" s="16"/>
      <c r="V4" s="16"/>
      <c r="W4" s="16"/>
      <c r="X4"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5117038483843"/>
  </sheetPr>
  <dimension ref="A1:X27"/>
  <sheetViews>
    <sheetView view="pageBreakPreview" zoomScaleNormal="100" workbookViewId="0">
      <selection activeCell="A7" sqref="A7"/>
    </sheetView>
  </sheetViews>
  <sheetFormatPr defaultColWidth="9.140625" defaultRowHeight="21"/>
  <cols>
    <col min="1" max="1" width="246.85546875" style="19" customWidth="1"/>
    <col min="2" max="16384" width="9.140625" style="20"/>
  </cols>
  <sheetData>
    <row r="1" spans="1:24" s="4" customFormat="1" ht="20.25">
      <c r="A1" s="13" t="s">
        <v>39</v>
      </c>
      <c r="B1" s="14"/>
    </row>
    <row r="2" spans="1:24" s="4" customFormat="1" ht="20.25">
      <c r="A2" s="15" t="s">
        <v>40</v>
      </c>
      <c r="B2" s="16"/>
      <c r="C2" s="16"/>
      <c r="D2" s="16"/>
      <c r="E2" s="16"/>
      <c r="F2" s="16"/>
      <c r="G2" s="16"/>
      <c r="H2" s="16"/>
      <c r="I2" s="16"/>
      <c r="J2" s="16"/>
      <c r="K2" s="16"/>
      <c r="L2" s="16"/>
      <c r="M2" s="16"/>
      <c r="N2" s="16"/>
      <c r="O2" s="16"/>
      <c r="P2" s="16"/>
      <c r="Q2" s="16"/>
      <c r="R2" s="16"/>
      <c r="S2" s="16"/>
      <c r="T2" s="16"/>
      <c r="U2" s="16"/>
      <c r="V2" s="16"/>
      <c r="W2" s="16"/>
      <c r="X2" s="16"/>
    </row>
    <row r="3" spans="1:24" s="4" customFormat="1" ht="20.25">
      <c r="A3" s="15" t="s">
        <v>41</v>
      </c>
      <c r="B3" s="16"/>
      <c r="C3" s="16"/>
      <c r="D3" s="16"/>
      <c r="E3" s="16"/>
      <c r="F3" s="16"/>
      <c r="G3" s="16"/>
      <c r="H3" s="16"/>
      <c r="I3" s="16"/>
      <c r="J3" s="16"/>
      <c r="K3" s="16"/>
      <c r="L3" s="16"/>
      <c r="M3" s="16"/>
      <c r="N3" s="16"/>
      <c r="O3" s="16"/>
      <c r="P3" s="16"/>
      <c r="Q3" s="16"/>
      <c r="R3" s="16"/>
      <c r="S3" s="16"/>
      <c r="T3" s="16"/>
      <c r="U3" s="16"/>
      <c r="V3" s="16"/>
      <c r="W3" s="16"/>
      <c r="X3" s="16"/>
    </row>
    <row r="4" spans="1:24" s="4" customFormat="1" ht="20.25">
      <c r="A4" s="15" t="s">
        <v>42</v>
      </c>
      <c r="B4" s="16"/>
      <c r="C4" s="16"/>
      <c r="D4" s="16"/>
      <c r="E4" s="16"/>
      <c r="F4" s="16"/>
      <c r="G4" s="16"/>
      <c r="H4" s="16"/>
      <c r="I4" s="16"/>
      <c r="J4" s="16"/>
      <c r="K4" s="16"/>
      <c r="L4" s="16"/>
      <c r="M4" s="16"/>
      <c r="N4" s="16"/>
      <c r="O4" s="16"/>
      <c r="P4" s="16"/>
      <c r="Q4" s="16"/>
      <c r="R4" s="16"/>
      <c r="S4" s="16"/>
      <c r="T4" s="16"/>
      <c r="U4" s="16"/>
      <c r="V4" s="16"/>
      <c r="W4" s="16"/>
      <c r="X4" s="16"/>
    </row>
    <row r="5" spans="1:24" s="4" customFormat="1" ht="20.25">
      <c r="A5" s="47" t="s">
        <v>43</v>
      </c>
    </row>
    <row r="6" spans="1:24" s="4" customFormat="1" ht="20.25">
      <c r="A6" s="21" t="s">
        <v>44</v>
      </c>
    </row>
    <row r="7" spans="1:24">
      <c r="A7" s="21" t="s">
        <v>45</v>
      </c>
    </row>
    <row r="8" spans="1:24">
      <c r="A8" s="21" t="s">
        <v>46</v>
      </c>
    </row>
    <row r="9" spans="1:24">
      <c r="A9" s="48"/>
    </row>
    <row r="11" spans="1:24">
      <c r="A11" s="48"/>
    </row>
    <row r="12" spans="1:24">
      <c r="A12" s="48"/>
    </row>
    <row r="13" spans="1:24">
      <c r="A13" s="48"/>
    </row>
    <row r="14" spans="1:24">
      <c r="A14" s="48"/>
    </row>
    <row r="15" spans="1:24">
      <c r="A15" s="48"/>
    </row>
    <row r="16" spans="1:24">
      <c r="A16" s="48"/>
    </row>
    <row r="17" spans="1:1">
      <c r="A17" s="48"/>
    </row>
    <row r="18" spans="1:1">
      <c r="A18" s="48"/>
    </row>
    <row r="19" spans="1:1">
      <c r="A19" s="48"/>
    </row>
    <row r="20" spans="1:1">
      <c r="A20" s="48"/>
    </row>
    <row r="21" spans="1:1">
      <c r="A21" s="48"/>
    </row>
    <row r="22" spans="1:1">
      <c r="A22" s="48"/>
    </row>
    <row r="23" spans="1:1">
      <c r="A23" s="48"/>
    </row>
    <row r="24" spans="1:1">
      <c r="A24" s="48"/>
    </row>
    <row r="25" spans="1:1">
      <c r="A25" s="48"/>
    </row>
    <row r="26" spans="1:1">
      <c r="A26" s="48"/>
    </row>
    <row r="27" spans="1:1">
      <c r="A27" s="48"/>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5117038483843"/>
  </sheetPr>
  <dimension ref="A1:AB4"/>
  <sheetViews>
    <sheetView view="pageBreakPreview" zoomScaleNormal="100" workbookViewId="0">
      <selection activeCell="A3" sqref="A3"/>
    </sheetView>
  </sheetViews>
  <sheetFormatPr defaultColWidth="9.140625" defaultRowHeight="20.25"/>
  <cols>
    <col min="1" max="1" width="246.85546875" style="11" customWidth="1"/>
    <col min="2" max="16384" width="9.140625" style="12"/>
  </cols>
  <sheetData>
    <row r="1" spans="1:28">
      <c r="A1" s="13" t="s">
        <v>47</v>
      </c>
      <c r="B1" s="14"/>
      <c r="C1" s="14"/>
      <c r="D1" s="14"/>
    </row>
    <row r="2" spans="1:28">
      <c r="A2" s="45" t="s">
        <v>48</v>
      </c>
      <c r="B2" s="16"/>
      <c r="C2" s="16"/>
      <c r="D2" s="16"/>
      <c r="E2" s="16"/>
      <c r="F2" s="16"/>
      <c r="G2" s="16"/>
      <c r="H2" s="16"/>
      <c r="I2" s="16"/>
      <c r="J2" s="16"/>
      <c r="K2" s="16"/>
      <c r="L2" s="16"/>
      <c r="M2" s="16"/>
      <c r="N2" s="16"/>
      <c r="O2" s="16"/>
      <c r="P2" s="16"/>
      <c r="Q2" s="16"/>
      <c r="R2" s="16"/>
      <c r="S2" s="16"/>
      <c r="T2" s="16"/>
      <c r="U2" s="16"/>
      <c r="V2" s="16"/>
      <c r="W2" s="16"/>
      <c r="X2" s="16"/>
      <c r="Y2" s="18"/>
      <c r="Z2" s="18"/>
      <c r="AA2" s="18"/>
      <c r="AB2" s="18"/>
    </row>
    <row r="3" spans="1:28">
      <c r="A3" s="46" t="s">
        <v>49</v>
      </c>
      <c r="B3" s="16"/>
      <c r="C3" s="16"/>
      <c r="D3" s="16"/>
      <c r="E3" s="16"/>
      <c r="F3" s="16"/>
      <c r="G3" s="16"/>
      <c r="H3" s="16"/>
      <c r="I3" s="16"/>
      <c r="J3" s="16"/>
      <c r="K3" s="16"/>
      <c r="L3" s="16"/>
      <c r="M3" s="16"/>
      <c r="N3" s="16"/>
      <c r="O3" s="16"/>
      <c r="P3" s="16"/>
      <c r="Q3" s="16"/>
      <c r="R3" s="16"/>
      <c r="S3" s="16"/>
      <c r="T3" s="16"/>
      <c r="U3" s="16"/>
      <c r="V3" s="16"/>
      <c r="W3" s="16"/>
      <c r="X3" s="16"/>
      <c r="Y3" s="18"/>
      <c r="Z3" s="18"/>
      <c r="AA3" s="18"/>
      <c r="AB3" s="18"/>
    </row>
    <row r="4" spans="1:28">
      <c r="A4" s="17"/>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4" zoomScaleNormal="70" workbookViewId="0">
      <selection activeCell="B8" sqref="B8"/>
    </sheetView>
  </sheetViews>
  <sheetFormatPr defaultColWidth="9.140625" defaultRowHeight="20.25"/>
  <cols>
    <col min="1" max="1" width="44.7109375" style="2" customWidth="1"/>
    <col min="2" max="2" width="96.85546875" style="38" customWidth="1"/>
    <col min="3" max="3" width="9.140625" style="4"/>
    <col min="4" max="4" width="18.28515625" style="4" customWidth="1"/>
    <col min="5" max="16384" width="9.140625" style="4"/>
  </cols>
  <sheetData>
    <row r="1" spans="1:2" ht="85.5" customHeight="1">
      <c r="A1" s="62" t="s">
        <v>50</v>
      </c>
      <c r="B1" s="62"/>
    </row>
    <row r="2" spans="1:2" ht="40.5">
      <c r="A2" s="7" t="s">
        <v>6</v>
      </c>
      <c r="B2" s="39" t="s">
        <v>51</v>
      </c>
    </row>
    <row r="3" spans="1:2" ht="30" customHeight="1">
      <c r="A3" s="7" t="s">
        <v>7</v>
      </c>
      <c r="B3" s="39">
        <v>590663470</v>
      </c>
    </row>
    <row r="4" spans="1:2" ht="30" customHeight="1">
      <c r="A4" s="7" t="s">
        <v>10</v>
      </c>
      <c r="B4" s="39" t="s">
        <v>11</v>
      </c>
    </row>
    <row r="5" spans="1:2" ht="30" customHeight="1">
      <c r="A5" s="7" t="s">
        <v>12</v>
      </c>
      <c r="B5" s="39" t="s">
        <v>13</v>
      </c>
    </row>
    <row r="6" spans="1:2" ht="30" customHeight="1">
      <c r="A6" s="7" t="s">
        <v>14</v>
      </c>
      <c r="B6" s="39" t="s">
        <v>15</v>
      </c>
    </row>
    <row r="7" spans="1:2" ht="30" customHeight="1">
      <c r="A7" s="7" t="s">
        <v>16</v>
      </c>
      <c r="B7" s="40" t="s">
        <v>17</v>
      </c>
    </row>
    <row r="8" spans="1:2" ht="40.5" customHeight="1">
      <c r="A8" s="8" t="s">
        <v>3</v>
      </c>
      <c r="B8" s="39" t="s">
        <v>52</v>
      </c>
    </row>
    <row r="9" spans="1:2" ht="30" customHeight="1">
      <c r="A9" s="9" t="s">
        <v>5</v>
      </c>
      <c r="B9" s="39">
        <v>1</v>
      </c>
    </row>
    <row r="10" spans="1:2" ht="40.5" customHeight="1">
      <c r="A10" s="8" t="s">
        <v>18</v>
      </c>
      <c r="B10" s="40" t="s">
        <v>19</v>
      </c>
    </row>
    <row r="11" spans="1:2" ht="30" customHeight="1">
      <c r="A11" s="8" t="s">
        <v>20</v>
      </c>
      <c r="B11" s="40" t="s">
        <v>21</v>
      </c>
    </row>
    <row r="12" spans="1:2" ht="81" customHeight="1">
      <c r="A12" s="8" t="s">
        <v>22</v>
      </c>
      <c r="B12" s="40" t="s">
        <v>23</v>
      </c>
    </row>
    <row r="13" spans="1:2" ht="66" customHeight="1">
      <c r="A13" s="8" t="s">
        <v>24</v>
      </c>
      <c r="B13" s="40" t="s">
        <v>53</v>
      </c>
    </row>
    <row r="14" spans="1:2" ht="61.5" customHeight="1">
      <c r="A14" s="8" t="s">
        <v>25</v>
      </c>
      <c r="B14" s="40" t="s">
        <v>26</v>
      </c>
    </row>
    <row r="15" spans="1:2" ht="30" customHeight="1">
      <c r="A15" s="7" t="s">
        <v>28</v>
      </c>
      <c r="B15" s="40">
        <v>25000</v>
      </c>
    </row>
    <row r="16" spans="1:2" ht="30" customHeight="1">
      <c r="A16" s="7" t="s">
        <v>29</v>
      </c>
      <c r="B16" s="40" t="s">
        <v>30</v>
      </c>
    </row>
    <row r="17" spans="1:2" ht="30" customHeight="1">
      <c r="A17" s="7" t="s">
        <v>31</v>
      </c>
      <c r="B17" s="41" t="s">
        <v>54</v>
      </c>
    </row>
    <row r="18" spans="1:2" ht="30" customHeight="1">
      <c r="A18" s="7" t="s">
        <v>32</v>
      </c>
      <c r="B18" s="42" t="s">
        <v>55</v>
      </c>
    </row>
    <row r="19" spans="1:2" ht="30" customHeight="1">
      <c r="A19" s="7" t="s">
        <v>33</v>
      </c>
      <c r="B19" s="42" t="s">
        <v>56</v>
      </c>
    </row>
    <row r="20" spans="1:2" ht="102" customHeight="1">
      <c r="A20" s="8" t="s">
        <v>34</v>
      </c>
      <c r="B20" s="40" t="s">
        <v>35</v>
      </c>
    </row>
    <row r="21" spans="1:2" ht="108.75" customHeight="1">
      <c r="A21" s="43" t="s">
        <v>57</v>
      </c>
      <c r="B21" s="44" t="s">
        <v>58</v>
      </c>
    </row>
    <row r="22" spans="1:2" ht="102" customHeight="1">
      <c r="A22" s="10" t="s">
        <v>59</v>
      </c>
      <c r="B22" s="44" t="s">
        <v>60</v>
      </c>
    </row>
    <row r="23" spans="1:2" ht="108.75" customHeight="1">
      <c r="A23" s="10" t="s">
        <v>61</v>
      </c>
      <c r="B23" s="44" t="s">
        <v>62</v>
      </c>
    </row>
  </sheetData>
  <protectedRanges>
    <protectedRange sqref="B7" name="разрешено для редактирования"/>
    <protectedRange sqref="B15:B16 B18:B20 B10:B14" name="разрешено для редактирования_1"/>
  </protectedRanges>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4506668294322"/>
  </sheetPr>
  <dimension ref="A1:W22"/>
  <sheetViews>
    <sheetView view="pageBreakPreview" zoomScale="70" zoomScaleNormal="55" workbookViewId="0">
      <selection activeCell="B3" sqref="B3"/>
    </sheetView>
  </sheetViews>
  <sheetFormatPr defaultColWidth="9.140625" defaultRowHeight="20.25"/>
  <cols>
    <col min="1" max="1" width="57.140625" style="25" customWidth="1"/>
    <col min="2" max="2" width="210.28515625" style="26" customWidth="1"/>
    <col min="3" max="23" width="9.140625" style="24"/>
    <col min="24" max="16384" width="9.140625" style="4"/>
  </cols>
  <sheetData>
    <row r="1" spans="1:2" ht="48.75" customHeight="1">
      <c r="A1" s="57" t="s">
        <v>63</v>
      </c>
      <c r="B1" s="57"/>
    </row>
    <row r="2" spans="1:2" ht="7.5" customHeight="1">
      <c r="A2" s="27"/>
    </row>
    <row r="3" spans="1:2" s="24" customFormat="1" ht="20.25" customHeight="1">
      <c r="A3" s="28" t="s">
        <v>64</v>
      </c>
      <c r="B3" s="29" t="s">
        <v>65</v>
      </c>
    </row>
    <row r="4" spans="1:2" s="24" customFormat="1" ht="20.25" customHeight="1">
      <c r="A4" s="30" t="s">
        <v>66</v>
      </c>
      <c r="B4" s="31">
        <v>1</v>
      </c>
    </row>
    <row r="5" spans="1:2" s="24" customFormat="1" ht="20.25" customHeight="1">
      <c r="A5" s="58" t="s">
        <v>67</v>
      </c>
      <c r="B5" s="59"/>
    </row>
    <row r="6" spans="1:2" s="24" customFormat="1" ht="21">
      <c r="A6" s="32" t="s">
        <v>68</v>
      </c>
      <c r="B6" s="33" t="s">
        <v>69</v>
      </c>
    </row>
    <row r="7" spans="1:2" s="24" customFormat="1">
      <c r="A7" s="32" t="s">
        <v>70</v>
      </c>
      <c r="B7" s="29" t="s">
        <v>71</v>
      </c>
    </row>
    <row r="8" spans="1:2" s="24" customFormat="1">
      <c r="A8" s="32" t="s">
        <v>72</v>
      </c>
      <c r="B8" s="4" t="s">
        <v>73</v>
      </c>
    </row>
    <row r="9" spans="1:2" s="24" customFormat="1">
      <c r="A9" s="32" t="s">
        <v>74</v>
      </c>
      <c r="B9" s="29" t="s">
        <v>75</v>
      </c>
    </row>
    <row r="10" spans="1:2" s="24" customFormat="1">
      <c r="A10" s="32" t="s">
        <v>76</v>
      </c>
      <c r="B10" s="4" t="s">
        <v>17</v>
      </c>
    </row>
    <row r="11" spans="1:2" s="24" customFormat="1" ht="62.25" customHeight="1">
      <c r="A11" s="28" t="s">
        <v>77</v>
      </c>
      <c r="B11" s="22" t="s">
        <v>78</v>
      </c>
    </row>
    <row r="12" spans="1:2" s="24" customFormat="1" ht="41.25" customHeight="1">
      <c r="A12" s="28" t="s">
        <v>79</v>
      </c>
      <c r="B12" s="4" t="s">
        <v>80</v>
      </c>
    </row>
    <row r="13" spans="1:2" s="24" customFormat="1" ht="60.75">
      <c r="A13" s="28" t="s">
        <v>81</v>
      </c>
      <c r="B13" s="4" t="s">
        <v>82</v>
      </c>
    </row>
    <row r="14" spans="1:2" s="24" customFormat="1" ht="60.75" customHeight="1">
      <c r="A14" s="28" t="s">
        <v>83</v>
      </c>
      <c r="B14" s="29" t="s">
        <v>84</v>
      </c>
    </row>
    <row r="15" spans="1:2" s="24" customFormat="1" ht="60.75" customHeight="1">
      <c r="A15" s="28" t="s">
        <v>85</v>
      </c>
      <c r="B15" s="29" t="s">
        <v>86</v>
      </c>
    </row>
    <row r="16" spans="1:2" s="24" customFormat="1" ht="20.25" customHeight="1">
      <c r="A16" s="60" t="s">
        <v>87</v>
      </c>
      <c r="B16" s="61"/>
    </row>
    <row r="17" spans="1:2" s="24" customFormat="1" ht="20.25" customHeight="1">
      <c r="A17" s="34" t="s">
        <v>88</v>
      </c>
      <c r="B17" s="31">
        <v>15000</v>
      </c>
    </row>
    <row r="18" spans="1:2" s="24" customFormat="1" ht="20.25" customHeight="1">
      <c r="A18" s="34" t="s">
        <v>89</v>
      </c>
      <c r="B18" s="31" t="s">
        <v>30</v>
      </c>
    </row>
    <row r="19" spans="1:2" s="24" customFormat="1" ht="20.25" customHeight="1">
      <c r="A19" s="35" t="s">
        <v>90</v>
      </c>
      <c r="B19" s="36">
        <f>B20+B21</f>
        <v>15000</v>
      </c>
    </row>
    <row r="20" spans="1:2" s="24" customFormat="1" ht="20.25" customHeight="1">
      <c r="A20" s="34" t="s">
        <v>91</v>
      </c>
      <c r="B20" s="37">
        <v>14900</v>
      </c>
    </row>
    <row r="21" spans="1:2" s="24" customFormat="1" ht="20.25" customHeight="1">
      <c r="A21" s="34" t="s">
        <v>92</v>
      </c>
      <c r="B21" s="37">
        <v>100</v>
      </c>
    </row>
    <row r="22" spans="1:2" s="24" customFormat="1" ht="63" customHeight="1">
      <c r="A22" s="28" t="s">
        <v>93</v>
      </c>
      <c r="B22" s="4" t="s">
        <v>94</v>
      </c>
    </row>
  </sheetData>
  <mergeCells count="3">
    <mergeCell ref="A1:B1"/>
    <mergeCell ref="A5:B5"/>
    <mergeCell ref="A16:B16"/>
  </mergeCells>
  <dataValidations count="2">
    <dataValidation type="whole" allowBlank="1" showInputMessage="1" showErrorMessage="1" errorTitle="Формат ячейки" error="Введите целое число" sqref="B4">
      <formula1>0</formula1>
      <formula2>99</formula2>
    </dataValidation>
    <dataValidation type="whole" operator="greaterThan" allowBlank="1" showInputMessage="1" showErrorMessage="1" errorTitle="Формат ячейки" error="Введите целое число" sqref="B17">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5117038483843"/>
  </sheetPr>
  <dimension ref="A1:X5"/>
  <sheetViews>
    <sheetView view="pageBreakPreview" zoomScaleNormal="100" workbookViewId="0">
      <selection activeCell="A16" sqref="A16"/>
    </sheetView>
  </sheetViews>
  <sheetFormatPr defaultColWidth="9.140625" defaultRowHeight="20.25"/>
  <cols>
    <col min="1" max="1" width="246.85546875" style="21" customWidth="1"/>
    <col min="2" max="16384" width="9.140625" style="4"/>
  </cols>
  <sheetData>
    <row r="1" spans="1:24">
      <c r="A1" s="13" t="s">
        <v>95</v>
      </c>
      <c r="B1" s="14"/>
    </row>
    <row r="2" spans="1:24">
      <c r="A2" s="4" t="s">
        <v>96</v>
      </c>
      <c r="B2" s="16"/>
      <c r="C2" s="16"/>
      <c r="D2" s="16"/>
      <c r="E2" s="16"/>
      <c r="F2" s="16"/>
      <c r="G2" s="16"/>
      <c r="H2" s="16"/>
      <c r="I2" s="16"/>
      <c r="J2" s="16"/>
      <c r="K2" s="16"/>
      <c r="L2" s="16"/>
      <c r="M2" s="16"/>
      <c r="N2" s="16"/>
      <c r="O2" s="16"/>
      <c r="P2" s="16"/>
      <c r="Q2" s="16"/>
      <c r="R2" s="16"/>
      <c r="S2" s="16"/>
      <c r="T2" s="16"/>
      <c r="U2" s="16"/>
      <c r="V2" s="16"/>
      <c r="W2" s="16"/>
      <c r="X2" s="16"/>
    </row>
    <row r="3" spans="1:24">
      <c r="A3" s="4" t="s">
        <v>97</v>
      </c>
      <c r="B3" s="16"/>
      <c r="C3" s="16"/>
      <c r="D3" s="16"/>
      <c r="E3" s="16"/>
      <c r="F3" s="16"/>
      <c r="G3" s="16"/>
      <c r="H3" s="16"/>
      <c r="I3" s="16"/>
      <c r="J3" s="16"/>
      <c r="K3" s="16"/>
      <c r="L3" s="16"/>
      <c r="M3" s="16"/>
      <c r="N3" s="16"/>
      <c r="O3" s="16"/>
      <c r="P3" s="16"/>
      <c r="Q3" s="16"/>
      <c r="R3" s="16"/>
      <c r="S3" s="16"/>
      <c r="T3" s="16"/>
      <c r="U3" s="16"/>
      <c r="V3" s="16"/>
      <c r="W3" s="16"/>
      <c r="X3" s="16"/>
    </row>
    <row r="4" spans="1:24">
      <c r="A4" s="22"/>
      <c r="B4" s="16"/>
      <c r="C4" s="16"/>
      <c r="D4" s="16"/>
      <c r="E4" s="16"/>
      <c r="F4" s="16"/>
      <c r="G4" s="16"/>
      <c r="H4" s="16"/>
      <c r="I4" s="16"/>
      <c r="J4" s="16"/>
      <c r="K4" s="16"/>
      <c r="L4" s="16"/>
      <c r="M4" s="16"/>
      <c r="N4" s="16"/>
      <c r="O4" s="16"/>
      <c r="P4" s="16"/>
      <c r="Q4" s="16"/>
      <c r="R4" s="16"/>
      <c r="S4" s="16"/>
      <c r="T4" s="16"/>
      <c r="U4" s="16"/>
      <c r="V4" s="16"/>
      <c r="W4" s="16"/>
      <c r="X4" s="16"/>
    </row>
    <row r="5" spans="1:24">
      <c r="A5" s="2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5117038483843"/>
  </sheetPr>
  <dimension ref="A1:X8"/>
  <sheetViews>
    <sheetView view="pageBreakPreview" zoomScaleNormal="100" workbookViewId="0">
      <selection activeCell="A8" sqref="A8"/>
    </sheetView>
  </sheetViews>
  <sheetFormatPr defaultColWidth="9.140625" defaultRowHeight="21"/>
  <cols>
    <col min="1" max="1" width="246.85546875" style="19" customWidth="1"/>
    <col min="2" max="16384" width="9.140625" style="20"/>
  </cols>
  <sheetData>
    <row r="1" spans="1:24" s="4" customFormat="1" ht="20.25">
      <c r="A1" s="13" t="s">
        <v>98</v>
      </c>
      <c r="B1" s="14"/>
    </row>
    <row r="2" spans="1:24" s="4" customFormat="1" ht="20.25">
      <c r="A2" s="15" t="s">
        <v>99</v>
      </c>
      <c r="B2" s="16"/>
      <c r="C2" s="16"/>
      <c r="D2" s="16"/>
      <c r="E2" s="16"/>
      <c r="F2" s="16"/>
      <c r="G2" s="16"/>
      <c r="H2" s="16"/>
      <c r="I2" s="16"/>
      <c r="J2" s="16"/>
      <c r="K2" s="16"/>
      <c r="L2" s="16"/>
      <c r="M2" s="16"/>
      <c r="N2" s="16"/>
      <c r="O2" s="16"/>
      <c r="P2" s="16"/>
      <c r="Q2" s="16"/>
      <c r="R2" s="16"/>
      <c r="S2" s="16"/>
      <c r="T2" s="16"/>
      <c r="U2" s="16"/>
      <c r="V2" s="16"/>
      <c r="W2" s="16"/>
      <c r="X2" s="16"/>
    </row>
    <row r="3" spans="1:24" s="4" customFormat="1" ht="20.25">
      <c r="A3" s="15" t="s">
        <v>100</v>
      </c>
      <c r="B3" s="16"/>
      <c r="C3" s="16"/>
      <c r="D3" s="16"/>
      <c r="E3" s="16"/>
      <c r="F3" s="16"/>
      <c r="G3" s="16"/>
      <c r="H3" s="16"/>
      <c r="I3" s="16"/>
      <c r="J3" s="16"/>
      <c r="K3" s="16"/>
      <c r="L3" s="16"/>
      <c r="M3" s="16"/>
      <c r="N3" s="16"/>
      <c r="O3" s="16"/>
      <c r="P3" s="16"/>
      <c r="Q3" s="16"/>
      <c r="R3" s="16"/>
      <c r="S3" s="16"/>
      <c r="T3" s="16"/>
      <c r="U3" s="16"/>
      <c r="V3" s="16"/>
      <c r="W3" s="16"/>
      <c r="X3" s="16"/>
    </row>
    <row r="4" spans="1:24" s="4" customFormat="1" ht="20.25">
      <c r="A4" s="15" t="s">
        <v>101</v>
      </c>
      <c r="B4" s="16"/>
      <c r="C4" s="16"/>
      <c r="D4" s="16"/>
      <c r="E4" s="16"/>
      <c r="F4" s="16"/>
      <c r="G4" s="16"/>
      <c r="H4" s="16"/>
      <c r="I4" s="16"/>
      <c r="J4" s="16"/>
      <c r="K4" s="16"/>
      <c r="L4" s="16"/>
      <c r="M4" s="16"/>
      <c r="N4" s="16"/>
      <c r="O4" s="16"/>
      <c r="P4" s="16"/>
      <c r="Q4" s="16"/>
      <c r="R4" s="16"/>
      <c r="S4" s="16"/>
      <c r="T4" s="16"/>
      <c r="U4" s="16"/>
      <c r="V4" s="16"/>
      <c r="W4" s="16"/>
      <c r="X4" s="16"/>
    </row>
    <row r="5" spans="1:24" s="4" customFormat="1" ht="20.25">
      <c r="A5" s="21" t="s">
        <v>102</v>
      </c>
    </row>
    <row r="6" spans="1:24" s="4" customFormat="1" ht="20.25">
      <c r="A6" s="21" t="s">
        <v>103</v>
      </c>
    </row>
    <row r="7" spans="1:24">
      <c r="A7" s="19" t="s">
        <v>104</v>
      </c>
    </row>
    <row r="8" spans="1:24">
      <c r="A8" s="19" t="s">
        <v>105</v>
      </c>
    </row>
  </sheetData>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5117038483843"/>
  </sheetPr>
  <dimension ref="A1:AB6"/>
  <sheetViews>
    <sheetView view="pageBreakPreview" zoomScaleNormal="100" workbookViewId="0">
      <selection activeCell="A3" sqref="A3"/>
    </sheetView>
  </sheetViews>
  <sheetFormatPr defaultColWidth="9.140625" defaultRowHeight="20.25"/>
  <cols>
    <col min="1" max="1" width="246.85546875" style="11" customWidth="1"/>
    <col min="2" max="16384" width="9.140625" style="12"/>
  </cols>
  <sheetData>
    <row r="1" spans="1:28">
      <c r="A1" s="13" t="s">
        <v>106</v>
      </c>
      <c r="B1" s="14"/>
      <c r="C1" s="14"/>
      <c r="D1" s="14"/>
    </row>
    <row r="2" spans="1:28">
      <c r="A2" s="15" t="s">
        <v>107</v>
      </c>
      <c r="B2" s="16"/>
      <c r="C2" s="16"/>
      <c r="D2" s="16"/>
      <c r="E2" s="16"/>
      <c r="F2" s="16"/>
      <c r="G2" s="16"/>
      <c r="H2" s="16"/>
      <c r="I2" s="16"/>
      <c r="J2" s="16"/>
      <c r="K2" s="16"/>
      <c r="L2" s="16"/>
      <c r="M2" s="16"/>
      <c r="N2" s="16"/>
      <c r="O2" s="16"/>
      <c r="P2" s="16"/>
      <c r="Q2" s="16"/>
      <c r="R2" s="16"/>
      <c r="S2" s="16"/>
      <c r="T2" s="16"/>
      <c r="U2" s="16"/>
      <c r="V2" s="16"/>
      <c r="W2" s="16"/>
      <c r="X2" s="16"/>
      <c r="Y2" s="18"/>
      <c r="Z2" s="18"/>
      <c r="AA2" s="18"/>
      <c r="AB2" s="18"/>
    </row>
    <row r="3" spans="1:28">
      <c r="A3" s="15" t="s">
        <v>108</v>
      </c>
      <c r="B3" s="16"/>
      <c r="C3" s="16"/>
      <c r="D3" s="16"/>
      <c r="E3" s="16"/>
      <c r="F3" s="16"/>
      <c r="G3" s="16"/>
      <c r="H3" s="16"/>
      <c r="I3" s="16"/>
      <c r="J3" s="16"/>
      <c r="K3" s="16"/>
      <c r="L3" s="16"/>
      <c r="M3" s="16"/>
      <c r="N3" s="16"/>
      <c r="O3" s="16"/>
      <c r="P3" s="16"/>
      <c r="Q3" s="16"/>
      <c r="R3" s="16"/>
      <c r="S3" s="16"/>
      <c r="T3" s="16"/>
      <c r="U3" s="16"/>
      <c r="V3" s="16"/>
      <c r="W3" s="16"/>
      <c r="X3" s="16"/>
      <c r="Y3" s="18"/>
      <c r="Z3" s="18"/>
      <c r="AA3" s="18"/>
      <c r="AB3" s="18"/>
    </row>
    <row r="4" spans="1:28">
      <c r="A4" s="17"/>
    </row>
    <row r="5" spans="1:28">
      <c r="A5" s="17"/>
    </row>
    <row r="6" spans="1:28">
      <c r="A6" s="17"/>
    </row>
  </sheetData>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zoomScale="70" zoomScaleNormal="70" workbookViewId="0">
      <selection activeCell="A7" sqref="A7"/>
    </sheetView>
  </sheetViews>
  <sheetFormatPr defaultColWidth="9.140625" defaultRowHeight="20.25"/>
  <cols>
    <col min="1" max="1" width="44.7109375" style="2" customWidth="1"/>
    <col min="2" max="2" width="95.42578125" style="3" customWidth="1"/>
    <col min="3" max="16384" width="9.140625" style="4"/>
  </cols>
  <sheetData>
    <row r="1" spans="1:2" ht="85.5" customHeight="1">
      <c r="A1" s="63" t="s">
        <v>63</v>
      </c>
      <c r="B1" s="63"/>
    </row>
    <row r="2" spans="1:2" ht="38.25" customHeight="1">
      <c r="A2" s="5" t="s">
        <v>68</v>
      </c>
      <c r="B2" s="6" t="s">
        <v>109</v>
      </c>
    </row>
    <row r="3" spans="1:2" ht="30" customHeight="1">
      <c r="A3" s="7" t="s">
        <v>70</v>
      </c>
      <c r="B3" s="6" t="s">
        <v>71</v>
      </c>
    </row>
    <row r="4" spans="1:2" ht="30" customHeight="1">
      <c r="A4" s="7" t="s">
        <v>72</v>
      </c>
      <c r="B4" s="6" t="s">
        <v>73</v>
      </c>
    </row>
    <row r="5" spans="1:2" ht="40.5">
      <c r="A5" s="7" t="s">
        <v>74</v>
      </c>
      <c r="B5" s="6" t="s">
        <v>75</v>
      </c>
    </row>
    <row r="6" spans="1:2" ht="30" customHeight="1">
      <c r="A6" s="7" t="s">
        <v>76</v>
      </c>
      <c r="B6" s="6" t="s">
        <v>17</v>
      </c>
    </row>
    <row r="7" spans="1:2" ht="40.5" customHeight="1">
      <c r="A7" s="8" t="s">
        <v>64</v>
      </c>
      <c r="B7" s="6" t="s">
        <v>65</v>
      </c>
    </row>
    <row r="8" spans="1:2" ht="30" customHeight="1">
      <c r="A8" s="9" t="s">
        <v>66</v>
      </c>
      <c r="B8" s="6">
        <v>1</v>
      </c>
    </row>
    <row r="9" spans="1:2" ht="40.5" customHeight="1">
      <c r="A9" s="8" t="s">
        <v>77</v>
      </c>
      <c r="B9" s="6" t="s">
        <v>78</v>
      </c>
    </row>
    <row r="10" spans="1:2" ht="30" customHeight="1">
      <c r="A10" s="8" t="s">
        <v>79</v>
      </c>
      <c r="B10" s="6" t="s">
        <v>80</v>
      </c>
    </row>
    <row r="11" spans="1:2" ht="81" customHeight="1">
      <c r="A11" s="8" t="s">
        <v>81</v>
      </c>
      <c r="B11" s="6" t="s">
        <v>82</v>
      </c>
    </row>
    <row r="12" spans="1:2" ht="66" customHeight="1">
      <c r="A12" s="8" t="s">
        <v>83</v>
      </c>
      <c r="B12" s="6" t="s">
        <v>84</v>
      </c>
    </row>
    <row r="13" spans="1:2" ht="61.5" customHeight="1">
      <c r="A13" s="8" t="s">
        <v>85</v>
      </c>
      <c r="B13" s="6" t="s">
        <v>86</v>
      </c>
    </row>
    <row r="14" spans="1:2" ht="30" customHeight="1">
      <c r="A14" s="7" t="s">
        <v>88</v>
      </c>
      <c r="B14" s="6">
        <v>15000</v>
      </c>
    </row>
    <row r="15" spans="1:2" ht="30" customHeight="1">
      <c r="A15" s="7" t="s">
        <v>89</v>
      </c>
      <c r="B15" s="6" t="s">
        <v>30</v>
      </c>
    </row>
    <row r="16" spans="1:2" ht="30" customHeight="1">
      <c r="A16" s="7" t="s">
        <v>90</v>
      </c>
      <c r="B16" s="6">
        <v>15000</v>
      </c>
    </row>
    <row r="17" spans="1:2" ht="30" customHeight="1">
      <c r="A17" s="7" t="s">
        <v>91</v>
      </c>
      <c r="B17" s="6">
        <v>14900</v>
      </c>
    </row>
    <row r="18" spans="1:2" ht="30" customHeight="1">
      <c r="A18" s="7" t="s">
        <v>92</v>
      </c>
      <c r="B18" s="6">
        <v>100</v>
      </c>
    </row>
    <row r="19" spans="1:2" ht="102" customHeight="1">
      <c r="A19" s="8" t="s">
        <v>93</v>
      </c>
      <c r="B19" s="6" t="s">
        <v>94</v>
      </c>
    </row>
    <row r="20" spans="1:2" ht="108.75" customHeight="1">
      <c r="A20" s="10" t="s">
        <v>110</v>
      </c>
      <c r="B20" s="6" t="s">
        <v>111</v>
      </c>
    </row>
    <row r="21" spans="1:2" ht="102" customHeight="1">
      <c r="A21" s="10" t="s">
        <v>112</v>
      </c>
      <c r="B21" s="6" t="s">
        <v>113</v>
      </c>
    </row>
    <row r="22" spans="1:2" ht="108.75" customHeight="1">
      <c r="A22" s="10" t="s">
        <v>114</v>
      </c>
      <c r="B22" s="6" t="s">
        <v>115</v>
      </c>
    </row>
  </sheetData>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workbookViewId="0">
      <selection activeCell="D33" sqref="D33"/>
    </sheetView>
  </sheetViews>
  <sheetFormatPr defaultColWidth="9" defaultRowHeight="15"/>
  <cols>
    <col min="1" max="1" width="29" customWidth="1"/>
    <col min="2" max="2" width="22.5703125" customWidth="1"/>
  </cols>
  <sheetData>
    <row r="1" spans="1:2" ht="20.25">
      <c r="A1" s="64" t="s">
        <v>116</v>
      </c>
      <c r="B1" s="64"/>
    </row>
    <row r="2" spans="1:2">
      <c r="A2" s="1" t="s">
        <v>30</v>
      </c>
      <c r="B2" s="1" t="s">
        <v>117</v>
      </c>
    </row>
    <row r="3" spans="1:2">
      <c r="A3" s="1" t="s">
        <v>118</v>
      </c>
      <c r="B3" s="1" t="s">
        <v>119</v>
      </c>
    </row>
    <row r="4" spans="1:2">
      <c r="A4" s="1" t="s">
        <v>120</v>
      </c>
      <c r="B4" s="1" t="s">
        <v>121</v>
      </c>
    </row>
    <row r="5" spans="1:2">
      <c r="A5" s="1" t="s">
        <v>122</v>
      </c>
      <c r="B5" s="1" t="s">
        <v>123</v>
      </c>
    </row>
    <row r="6" spans="1:2">
      <c r="A6" s="1" t="s">
        <v>124</v>
      </c>
      <c r="B6" s="1" t="s">
        <v>125</v>
      </c>
    </row>
    <row r="7" spans="1:2">
      <c r="A7" s="1" t="s">
        <v>126</v>
      </c>
      <c r="B7" s="1" t="s">
        <v>127</v>
      </c>
    </row>
    <row r="8" spans="1:2">
      <c r="A8" s="1" t="s">
        <v>128</v>
      </c>
      <c r="B8" s="1" t="s">
        <v>129</v>
      </c>
    </row>
  </sheetData>
  <sheetProtection sheet="1" objects="1" scenario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разрешено для редактирования" rangeCreator="" othersAccessPermission="edit"/>
  </rangeList>
  <rangeList sheetStid="2" master="" otherUserPermission="visible"/>
  <rangeList sheetStid="4" master="" otherUserPermission="visible"/>
  <rangeList sheetStid="3" master="" otherUserPermission="visible"/>
  <rangeList sheetStid="12" master="" otherUserPermission="visible">
    <arrUserId title="разрешено для редактирования" rangeCreator="" othersAccessPermission="edit"/>
    <arrUserId title="разрешено для редактирования_1" rangeCreator="" othersAccessPermission="edit"/>
  </rangeList>
  <rangeList sheetStid="7" master="" otherUserPermission="visible"/>
  <rangeList sheetStid="8" master="" otherUserPermission="visible"/>
  <rangeList sheetStid="9" master="" otherUserPermission="visible"/>
  <rangeList sheetStid="10" master="" otherUserPermission="visible"/>
  <rangeList sheetStid="13" master="" otherUserPermission="visible"/>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Повайбо Елена Владимировна</dc:creator>
  <cp:lastModifiedBy>Петрова Анастасия Сергеевна</cp:lastModifiedBy>
  <dcterms:created xsi:type="dcterms:W3CDTF">2015-06-05T18:19:00Z</dcterms:created>
  <dcterms:modified xsi:type="dcterms:W3CDTF">2025-07-07T08:56:24Z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F0FAF05EA1A44AF188F031F926CF1D4F_12</vt:lpwstr>
  </property>
  <property fmtid="{D5CDD505-2E9C-101B-9397-08002B2CF9AE}" pid="3" name="KSOProductBuildVer">
    <vt:lpwstr>1049-12.2.0.21179</vt:lpwstr>
  </property>
</Properties>
</file>