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ЭтаКнига"/>
  <workbookProtection workbookAlgorithmName="SHA-512" workbookHashValue="shYQ7+/9OwHUfaMKMPIYDmiDgGsPvIB1vQeuktq/JkGRnvLnTPifdIvL/kguBTGbWTW+06IEUQkr35/d1lHYnQ==" workbookSaltValue="DYvEW377Gsg8+Lts6DzYJQ==" workbookSpinCount="100000" lockStructure="1"/>
  <bookViews>
    <workbookView xWindow="0" yWindow="0" windowWidth="28800" windowHeight="11130"/>
  </bookViews>
  <sheets>
    <sheet name="Общие сведения" sheetId="1" r:id="rId1"/>
    <sheet name="Задачи проекта" sheetId="2" r:id="rId2"/>
    <sheet name="Мероприятия" sheetId="4" r:id="rId3"/>
    <sheet name="Ожидаемые результаты" sheetId="3" r:id="rId4"/>
    <sheet name="Агрегация данных" sheetId="12" r:id="rId5"/>
    <sheet name="Overview" sheetId="7" r:id="rId6"/>
    <sheet name="Project Objectives" sheetId="8" r:id="rId7"/>
    <sheet name="Project Activities" sheetId="9" r:id="rId8"/>
    <sheet name="Expected Result" sheetId="10" r:id="rId9"/>
    <sheet name="Data aggregation" sheetId="13" r:id="rId10"/>
    <sheet name="Справочник" sheetId="11" r:id="rId11"/>
  </sheets>
  <definedNames>
    <definedName name="_xlnm.Print_Area" localSheetId="9">'Data aggregation'!$A$1:$B$22</definedName>
    <definedName name="_xlnm.Print_Area" localSheetId="8">'Expected Result'!$A$1:$A$27</definedName>
    <definedName name="_xlnm.Print_Area" localSheetId="7">'Project Activities'!$A$1:$A$27</definedName>
    <definedName name="_xlnm.Print_Area" localSheetId="6">'Project Objectives'!$A$1:$A$27</definedName>
    <definedName name="_xlnm.Print_Area" localSheetId="4">'Агрегация данных'!$A$1:$B$23</definedName>
    <definedName name="_xlnm.Print_Area" localSheetId="1">'Задачи проекта'!$A$1:$A$27</definedName>
    <definedName name="_xlnm.Print_Area" localSheetId="2">Мероприятия!$A$1:$A$27</definedName>
    <definedName name="_xlnm.Print_Area" localSheetId="0">'Общие сведения'!$A$1:$B$25</definedName>
    <definedName name="_xlnm.Print_Area" localSheetId="3">'Ожидаемые результаты'!$A$1:$A$27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1" l="1"/>
  <c r="B19" i="7"/>
</calcChain>
</file>

<file path=xl/sharedStrings.xml><?xml version="1.0" encoding="utf-8"?>
<sst xmlns="http://schemas.openxmlformats.org/spreadsheetml/2006/main" count="181" uniqueCount="112">
  <si>
    <t>Гуманитарная заявка</t>
  </si>
  <si>
    <t>Наименование госоргана (организации)</t>
  </si>
  <si>
    <t>УНП госоргана (организации)</t>
  </si>
  <si>
    <t>Количество поступлений (план)</t>
  </si>
  <si>
    <t>Софинансирование</t>
  </si>
  <si>
    <t>Валюта</t>
  </si>
  <si>
    <t>Общая стоимость проекта</t>
  </si>
  <si>
    <t>Цель проекта</t>
  </si>
  <si>
    <t>Целевая группа</t>
  </si>
  <si>
    <t>Место реализации проекта</t>
  </si>
  <si>
    <t>Ожидаемые результаты:</t>
  </si>
  <si>
    <t>Название проекта</t>
  </si>
  <si>
    <t>Продолжительность проекта, лет</t>
  </si>
  <si>
    <t>Организация-заявитель, предлагающая проект</t>
  </si>
  <si>
    <t>Название</t>
  </si>
  <si>
    <t>Адрес</t>
  </si>
  <si>
    <t>ФИО ответственного лица</t>
  </si>
  <si>
    <t>Должность ответственного лица</t>
  </si>
  <si>
    <t>УНП</t>
  </si>
  <si>
    <t>Контактные данные для связи</t>
  </si>
  <si>
    <t>Обоснование проблемы с учетом исходной ситуации в регионе реализации проекта</t>
  </si>
  <si>
    <t>Краткое содержание (суть) проекта</t>
  </si>
  <si>
    <t>Задачи, планируемые к выполнению в рамках реализации проекта:</t>
  </si>
  <si>
    <t>Финансирование проекта</t>
  </si>
  <si>
    <t>Средства донора</t>
  </si>
  <si>
    <t>Дальнейшая деятельность по окончании проекта</t>
  </si>
  <si>
    <t>Краткое описание мероприятий в рамках проекта:</t>
  </si>
  <si>
    <t>The project title</t>
  </si>
  <si>
    <t>The Project duration, years</t>
  </si>
  <si>
    <t>The Target group</t>
  </si>
  <si>
    <t>Description of project activities:</t>
  </si>
  <si>
    <t>Donor funds</t>
  </si>
  <si>
    <t>Co-financing</t>
  </si>
  <si>
    <t>Total</t>
  </si>
  <si>
    <t>Total project funding</t>
  </si>
  <si>
    <t>Planned number of trenches</t>
  </si>
  <si>
    <t>Position of the contact person</t>
  </si>
  <si>
    <t>Address</t>
  </si>
  <si>
    <t>Further activities at the end of the project</t>
  </si>
  <si>
    <t>Currency</t>
  </si>
  <si>
    <t>Project Summary</t>
  </si>
  <si>
    <t>Project Aim</t>
  </si>
  <si>
    <t>The envisaged objectives during the project work:</t>
  </si>
  <si>
    <t>Expected Result:</t>
  </si>
  <si>
    <t>Justification of the problem taking into account the baseline situation in the project region</t>
  </si>
  <si>
    <t>Place of project realisation</t>
  </si>
  <si>
    <t>Contact details for liaison</t>
  </si>
  <si>
    <t>Applicant organisation proposing the project</t>
  </si>
  <si>
    <t>Organisation name</t>
  </si>
  <si>
    <t>Справочник валют</t>
  </si>
  <si>
    <t>USD</t>
  </si>
  <si>
    <t>EUR</t>
  </si>
  <si>
    <t>GBP</t>
  </si>
  <si>
    <t>BYN</t>
  </si>
  <si>
    <t>CNY</t>
  </si>
  <si>
    <t>RUB</t>
  </si>
  <si>
    <t>CHF</t>
  </si>
  <si>
    <t>Швейцарский франк</t>
  </si>
  <si>
    <t>Фунт стерлингов</t>
  </si>
  <si>
    <t>Российский рубль</t>
  </si>
  <si>
    <t>Китайский юань</t>
  </si>
  <si>
    <t>Евро</t>
  </si>
  <si>
    <t>Доллар США</t>
  </si>
  <si>
    <t>Белорусский рубль</t>
  </si>
  <si>
    <t>Задачи, планируемые к выполнению в рамках реализации проекта</t>
  </si>
  <si>
    <t>Краткое описание мероприятий в рамках проекта</t>
  </si>
  <si>
    <t>Ожидаемые результаты</t>
  </si>
  <si>
    <t>Заявка на гуманитарный проект</t>
  </si>
  <si>
    <t>Expected Result</t>
  </si>
  <si>
    <t>Description of project activities</t>
  </si>
  <si>
    <t>The envisaged objectives during the project work</t>
  </si>
  <si>
    <t>Humanitarian project application</t>
  </si>
  <si>
    <t>Name, surname of the contact person</t>
  </si>
  <si>
    <t>«Скорая» социальная помощь»</t>
  </si>
  <si>
    <t>Государственное учреждение "Центр социального обслуживания населения Зельвенского района"</t>
  </si>
  <si>
    <t>231940, Гродненская область, Зельвенский район, г.п. Зельва, ул. Советская, д. 14</t>
  </si>
  <si>
    <t>директор</t>
  </si>
  <si>
    <t>Жамойтина Светлана Николаевна</t>
  </si>
  <si>
    <t>пожилые граждане и инвалиды из отдаленных населенных пунктов</t>
  </si>
  <si>
    <t xml:space="preserve">Гродненская область Зельвенский района/г.п. Зельва </t>
  </si>
  <si>
    <t>обеспечение социальных работников электровелосипедами, элекросамокатами с целью своевременного, независимо от расстояния, оказания социальных услуг пожилым гражданам и инвалидам.</t>
  </si>
  <si>
    <t>улучшение качества жизни пожилых граждан и инвалидов из отдаленных населенных пунктов, а так же продление пребывания их в привычных домашних условиях путем своевременного оказания социальных услуг</t>
  </si>
  <si>
    <t>«“Ambulance” social assistance»</t>
  </si>
  <si>
    <t>Institution “Center for social services of the population of Zelva district”</t>
  </si>
  <si>
    <t>231940, Grodno region, Zelva district, urban settlement Zelva, Sovetskaya street, 14</t>
  </si>
  <si>
    <t>manager</t>
  </si>
  <si>
    <t>Zhamoytina Svetlana Nikolaevna</t>
  </si>
  <si>
    <t>80156432490, z-cson@grodno-region.by</t>
  </si>
  <si>
    <t>senior citizens and disabled people from remote localities</t>
  </si>
  <si>
    <t>improving the quality of life of elderly and disabled people from remote localities, and creation of conditions for staying in their usual home conditions by providing them with complex social services.</t>
  </si>
  <si>
    <t>providing social workers with electric bicycles and electric scooters in order to provide social services to senior citizens and disabled people in a timely manner regardless of distance.</t>
  </si>
  <si>
    <t xml:space="preserve">оперативное оказание социальными работниками социальных услуг пожилым гражданам. </t>
  </si>
  <si>
    <t>закупка транспортных средств для социальных работников, обслуживающих пожилых граждан из отдаленных населенных пунктов;</t>
  </si>
  <si>
    <t>сбор актуальных данных о необходимости получения услуг ЦСОН среди пожилых граждан;</t>
  </si>
  <si>
    <t>Grodno region, Zelva district/Zelva</t>
  </si>
  <si>
    <t>2) purchase of vehicles for social workers, who provide services to senior citizens from remote localities;</t>
  </si>
  <si>
    <t>3) provision of social services to elderly and disabled people in time.</t>
  </si>
  <si>
    <t>1) collection of updated data on senior citizens in need of social services of CSSP;</t>
  </si>
  <si>
    <t xml:space="preserve">сбор актуальных данных о необходимости получения услуг ЦСОН среди пожилых граждан;; закупка транспортных средств для социальных работников, обслуживающих пожилых граждан из отдаленных населенных пунктов;; оперативное оказание социальными работниками социальных услуг пожилым гражданам. </t>
  </si>
  <si>
    <t>Отсутствие регулярного транспортного сообщения в населенном пункте и районе. На территории Зельвенского района 73 отдаленных малонаселенных пункта, большую часть населения которых составляют граждане пожилого возраста и инвалиды, нуждающиеся в оказании услуг в форме социального обслуживания на дому. На сегодняшний день в данных или близлежащих населенных пунктах нет трудоспособных, не занятых в экономике граждан, которые могли бы оказывать социальные услуги пожилым гражданам. Социальные работники, с целью оказанию услуг, обеспечены средствами передвижения (велосипедами). Это облегчает выполнение должностных обязанностей. Однако им приходится преодолевать длительные расстояния (8 – 15 км) и совершенно «неспортивный» человек не сможет преодолеть такой путь, следовательно, и оказать пожилому человеку своевременно услуги.</t>
  </si>
  <si>
    <t>Своевременное, независимо от расстояния, оказание социальных услуг пожилым гражданам и инвалидам.</t>
  </si>
  <si>
    <t>Обеспечение социальных работников электровелосипедами, электросамокатами с целью своевременного, независимо от расстояния, оказания социальных услуг пожилым гражданам и инвалидам.</t>
  </si>
  <si>
    <t xml:space="preserve">улучшение качества жизни пожилых граждан и инвалидов из отдаленных населенных пунктов; </t>
  </si>
  <si>
    <t xml:space="preserve"> продление пребывания пожилых граждан и инвалидов в привычных домашних условиях путем своевременного оказания им социальных услуг.</t>
  </si>
  <si>
    <t>улучшение качества жизни пожилых граждан и инвалидов из отдаленных населенных пунктов; ;  продление пребывания пожилых граждан и инвалидов в привычных домашних условиях путем своевременного оказания им социальных услуг.</t>
  </si>
  <si>
    <t>Due to the lack of regular transport links in the locality and the area. There are 73 remote sparsely populated settlements on the territory of the Zelva District, most of the population of which are elderly and disabled citizens who need services in the form of social services at home. As of today, there are no able-bodied citizens in these or nearby localities who are not employed in the economy and who could provide social services to elderly citizens. Social workers, in order to provide services, are provided with means of transportation (bicycles). This facilitates the performance of their duties. However, they have to cover long distances, and a person who is not physically fit will not be able to travel such a distance, and therefore will be unable to provide timely assistance to elderly people.</t>
  </si>
  <si>
    <t>Timely, regardless of distance, provision of social services to the elderly and the disabled.</t>
  </si>
  <si>
    <t>Providing social workers with electric bicycles and electric scooters in order to provide social services to senior citizens and disabled people in a timely manner regardless of distance.</t>
  </si>
  <si>
    <t>Improving the quality of life of elderly and disabled people from remote localities;</t>
  </si>
  <si>
    <t>creating conditions for the elderly and the disabled to stay in their usual home conditions by providing them with timely social services.</t>
  </si>
  <si>
    <t>1) collection of updated data on senior citizens in need of social services of CSSP;; 2) purchase of vehicles for social workers, who provide services to senior citizens from remote localities;; 3) provision of social services to elderly and disabled people in time.</t>
  </si>
  <si>
    <t>Improving the quality of life of elderly and disabled people from remote localities;; creating conditions for the elderly and the disabled to stay in their usual home conditions by providing them with timely social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</si>
</sst>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B_r_-;\-* #,##0.00\ _B_r_-;_-* &quot;-&quot;??\ _B_r_-;_-@_-"/>
  </numFmts>
  <fonts count="12" x14ac:knownFonts="1">
    <font>
      <sz val="11"/>
      <color theme="1"/>
      <name val="Calibri"/>
      <family val="2"/>
      <scheme val="minor"/>
    </font>
    <font>
      <sz val="11"/>
      <color theme="1"/>
      <name val="Calibri"/>
      <family val="2"/>
      <scheme val="minor"/>
    </font>
    <font>
      <sz val="16"/>
      <color theme="1"/>
      <name val="Times New Roman"/>
      <family val="1"/>
      <charset val="204"/>
    </font>
    <font>
      <b/>
      <sz val="16"/>
      <color theme="1"/>
      <name val="Times New Roman"/>
      <family val="1"/>
      <charset val="204"/>
    </font>
    <font>
      <b/>
      <sz val="16"/>
      <color rgb="FF222222"/>
      <name val="Times New Roman"/>
      <family val="1"/>
      <charset val="204"/>
    </font>
    <font>
      <b/>
      <sz val="20"/>
      <color theme="1"/>
      <name val="Times New Roman"/>
      <family val="1"/>
      <charset val="204"/>
    </font>
    <font>
      <sz val="16"/>
      <color theme="1"/>
      <name val="Calibri"/>
      <family val="2"/>
      <scheme val="minor"/>
    </font>
    <font>
      <sz val="16"/>
      <name val="Times New Roman"/>
      <family val="1"/>
      <charset val="204"/>
    </font>
    <font>
      <sz val="11"/>
      <color rgb="FF222222"/>
      <name val="Arial"/>
      <family val="2"/>
      <charset val="204"/>
    </font>
    <font>
      <sz val="16"/>
      <color rgb="FF222222"/>
      <name val="Times New Roman"/>
      <family val="1"/>
      <charset val="204"/>
    </font>
    <font>
      <sz val="16"/>
      <color rgb="FF000000"/>
      <name val="Times New Roman"/>
      <family val="1"/>
      <charset val="204"/>
    </font>
    <font>
      <sz val="14"/>
      <color theme="1"/>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s>
  <cellStyleXfs count="2">
    <xf numFmtId="0" fontId="0" fillId="0" borderId="0"/>
    <xf numFmtId="164" fontId="1" fillId="0" borderId="0" applyFont="0" applyFill="0" applyBorder="0" applyAlignment="0" applyProtection="0"/>
  </cellStyleXfs>
  <cellXfs count="64">
    <xf numFmtId="0" fontId="0" fillId="0" borderId="0" xfId="0"/>
    <xf numFmtId="0" fontId="2" fillId="0" borderId="0" xfId="0" applyFont="1"/>
    <xf numFmtId="0" fontId="2" fillId="0" borderId="0" xfId="0" applyFont="1" applyAlignment="1">
      <alignment horizontal="left"/>
    </xf>
    <xf numFmtId="0" fontId="2" fillId="0" borderId="0" xfId="0" applyFont="1" applyBorder="1" applyAlignment="1">
      <alignment wrapText="1"/>
    </xf>
    <xf numFmtId="0" fontId="2" fillId="0" borderId="0" xfId="0" applyFont="1" applyBorder="1" applyAlignment="1"/>
    <xf numFmtId="0" fontId="2" fillId="0" borderId="0" xfId="0" applyFont="1" applyBorder="1" applyAlignment="1">
      <alignment horizontal="left"/>
    </xf>
    <xf numFmtId="0" fontId="2" fillId="0" borderId="0" xfId="0" applyFont="1" applyAlignment="1">
      <alignment vertical="top" wrapText="1"/>
    </xf>
    <xf numFmtId="0" fontId="2" fillId="0" borderId="3" xfId="0" applyFont="1" applyBorder="1" applyAlignment="1">
      <alignment vertical="top" wrapText="1"/>
    </xf>
    <xf numFmtId="0" fontId="6" fillId="0" borderId="0" xfId="0" applyFont="1"/>
    <xf numFmtId="0" fontId="4" fillId="0" borderId="2" xfId="0" applyFont="1" applyFill="1" applyBorder="1" applyAlignment="1">
      <alignment vertical="top" wrapText="1"/>
    </xf>
    <xf numFmtId="49" fontId="2" fillId="0" borderId="1" xfId="0" applyNumberFormat="1" applyFont="1" applyFill="1" applyBorder="1" applyAlignment="1">
      <alignment vertical="top" wrapText="1"/>
    </xf>
    <xf numFmtId="0" fontId="2" fillId="0" borderId="1" xfId="0" applyFont="1" applyFill="1" applyBorder="1" applyAlignment="1">
      <alignment horizontal="left" vertical="top" wrapText="1"/>
    </xf>
    <xf numFmtId="0" fontId="3" fillId="0" borderId="2" xfId="0" applyFont="1" applyFill="1" applyBorder="1" applyAlignment="1">
      <alignment vertical="top" wrapText="1"/>
    </xf>
    <xf numFmtId="0" fontId="3" fillId="0" borderId="2" xfId="0" applyFont="1" applyFill="1" applyBorder="1" applyAlignment="1">
      <alignment horizontal="left" vertical="top" wrapText="1" indent="2"/>
    </xf>
    <xf numFmtId="0" fontId="3" fillId="0" borderId="1" xfId="0" applyFont="1" applyFill="1" applyBorder="1" applyAlignment="1">
      <alignment horizontal="left" vertical="top" wrapText="1" indent="2"/>
    </xf>
    <xf numFmtId="0" fontId="2" fillId="0" borderId="1" xfId="0" applyFont="1" applyFill="1" applyBorder="1" applyAlignment="1">
      <alignment vertical="top" wrapText="1"/>
    </xf>
    <xf numFmtId="0" fontId="2" fillId="0" borderId="2" xfId="0" applyFont="1" applyFill="1" applyBorder="1" applyAlignment="1">
      <alignment horizontal="left" vertical="top" wrapText="1" indent="2"/>
    </xf>
    <xf numFmtId="2" fontId="2" fillId="0" borderId="1" xfId="1" applyNumberFormat="1" applyFont="1" applyFill="1" applyBorder="1" applyAlignment="1">
      <alignment horizontal="left" vertical="top" wrapText="1"/>
    </xf>
    <xf numFmtId="0" fontId="2" fillId="0" borderId="0" xfId="0" applyFont="1" applyFill="1" applyAlignment="1">
      <alignment vertical="top" wrapText="1"/>
    </xf>
    <xf numFmtId="2" fontId="2" fillId="0" borderId="1" xfId="1" applyNumberFormat="1" applyFont="1" applyFill="1" applyBorder="1" applyAlignment="1" applyProtection="1">
      <alignment horizontal="left" vertical="top" wrapText="1"/>
      <protection hidden="1"/>
    </xf>
    <xf numFmtId="49" fontId="2" fillId="0" borderId="1" xfId="0" applyNumberFormat="1" applyFont="1" applyFill="1" applyBorder="1" applyAlignment="1" applyProtection="1">
      <alignment vertical="top" wrapText="1"/>
      <protection locked="0"/>
    </xf>
    <xf numFmtId="0" fontId="2" fillId="0" borderId="1" xfId="0" applyFont="1" applyFill="1" applyBorder="1" applyAlignment="1" applyProtection="1">
      <alignment horizontal="left" vertical="top" wrapText="1"/>
      <protection locked="0"/>
    </xf>
    <xf numFmtId="0" fontId="3" fillId="0" borderId="0" xfId="0" applyFont="1" applyBorder="1" applyAlignment="1"/>
    <xf numFmtId="0" fontId="2" fillId="0" borderId="0" xfId="0" applyFont="1" applyProtection="1">
      <protection locked="0"/>
    </xf>
    <xf numFmtId="0" fontId="6" fillId="0" borderId="0" xfId="0" applyFont="1" applyProtection="1">
      <protection locked="0"/>
    </xf>
    <xf numFmtId="0" fontId="2" fillId="0" borderId="0" xfId="0" applyFont="1" applyAlignment="1" applyProtection="1">
      <alignment horizontal="left"/>
      <protection locked="0"/>
    </xf>
    <xf numFmtId="0" fontId="2" fillId="0" borderId="1" xfId="0" applyFont="1" applyFill="1" applyBorder="1" applyAlignment="1" applyProtection="1">
      <alignment vertical="top" wrapText="1"/>
      <protection locked="0"/>
    </xf>
    <xf numFmtId="49" fontId="7" fillId="0" borderId="1" xfId="0" applyNumberFormat="1" applyFont="1" applyFill="1" applyBorder="1" applyAlignment="1" applyProtection="1">
      <alignment vertical="top" wrapText="1"/>
      <protection locked="0"/>
    </xf>
    <xf numFmtId="49" fontId="2" fillId="0" borderId="0" xfId="0" applyNumberFormat="1" applyFont="1" applyProtection="1">
      <protection locked="0"/>
    </xf>
    <xf numFmtId="2" fontId="2" fillId="0" borderId="1" xfId="1" applyNumberFormat="1" applyFont="1" applyFill="1" applyBorder="1" applyAlignment="1" applyProtection="1">
      <alignment horizontal="left" vertical="top" wrapText="1"/>
      <protection locked="0"/>
    </xf>
    <xf numFmtId="0" fontId="2" fillId="0" borderId="0" xfId="0" applyFont="1" applyBorder="1" applyAlignment="1" applyProtection="1">
      <alignment wrapText="1"/>
      <protection locked="0" hidden="1"/>
    </xf>
    <xf numFmtId="0" fontId="8" fillId="0" borderId="0" xfId="0" applyFont="1"/>
    <xf numFmtId="0" fontId="2" fillId="0" borderId="0" xfId="0" applyFont="1" applyAlignment="1">
      <alignment wrapText="1"/>
    </xf>
    <xf numFmtId="0" fontId="9" fillId="0" borderId="1" xfId="0" applyFont="1" applyFill="1" applyBorder="1" applyAlignment="1">
      <alignment vertical="top" wrapText="1"/>
    </xf>
    <xf numFmtId="49" fontId="2" fillId="0" borderId="1" xfId="0" applyNumberFormat="1" applyFont="1" applyFill="1" applyBorder="1" applyAlignment="1" applyProtection="1">
      <alignment horizontal="left" vertical="top" wrapText="1"/>
      <protection locked="0"/>
    </xf>
    <xf numFmtId="49" fontId="2" fillId="0" borderId="1" xfId="0" applyNumberFormat="1" applyFont="1" applyFill="1" applyBorder="1" applyAlignment="1">
      <alignment horizontal="left" vertical="top" wrapText="1"/>
    </xf>
    <xf numFmtId="49" fontId="2" fillId="0" borderId="1" xfId="1" applyNumberFormat="1" applyFont="1" applyFill="1" applyBorder="1" applyAlignment="1" applyProtection="1">
      <alignment horizontal="left" vertical="top" wrapText="1"/>
      <protection hidden="1"/>
    </xf>
    <xf numFmtId="49" fontId="2" fillId="0" borderId="1" xfId="1" applyNumberFormat="1" applyFont="1" applyFill="1" applyBorder="1" applyAlignment="1">
      <alignment horizontal="left" vertical="top" wrapText="1"/>
    </xf>
    <xf numFmtId="0" fontId="2" fillId="0" borderId="0" xfId="0" applyFont="1" applyAlignment="1">
      <alignment horizontal="left" wrapText="1"/>
    </xf>
    <xf numFmtId="0" fontId="2" fillId="0" borderId="1" xfId="0" applyFont="1" applyBorder="1" applyAlignment="1">
      <alignment horizontal="left" vertical="top" wrapText="1"/>
    </xf>
    <xf numFmtId="49" fontId="2" fillId="0" borderId="1" xfId="0" applyNumberFormat="1" applyFont="1" applyBorder="1" applyAlignment="1" applyProtection="1">
      <alignment vertical="top" wrapText="1"/>
    </xf>
    <xf numFmtId="0" fontId="2" fillId="0" borderId="1" xfId="0" applyFont="1" applyBorder="1" applyAlignment="1" applyProtection="1">
      <alignment vertical="top" wrapText="1"/>
    </xf>
    <xf numFmtId="49" fontId="2" fillId="0" borderId="0" xfId="0" applyNumberFormat="1" applyFont="1" applyBorder="1" applyAlignment="1" applyProtection="1">
      <protection locked="0"/>
    </xf>
    <xf numFmtId="49" fontId="3" fillId="0" borderId="5" xfId="0" applyNumberFormat="1" applyFont="1" applyBorder="1" applyAlignment="1" applyProtection="1"/>
    <xf numFmtId="0" fontId="2" fillId="0" borderId="0" xfId="0" applyFont="1" applyBorder="1" applyAlignment="1" applyProtection="1">
      <protection locked="0"/>
    </xf>
    <xf numFmtId="0" fontId="2" fillId="0" borderId="0" xfId="0" applyFont="1" applyBorder="1" applyProtection="1">
      <protection locked="0"/>
    </xf>
    <xf numFmtId="0" fontId="6" fillId="0" borderId="0" xfId="0" applyFont="1" applyBorder="1" applyProtection="1">
      <protection locked="0"/>
    </xf>
    <xf numFmtId="0" fontId="3" fillId="0" borderId="5" xfId="0" applyFont="1" applyBorder="1" applyAlignment="1" applyProtection="1"/>
    <xf numFmtId="49" fontId="2" fillId="0" borderId="0" xfId="0" applyNumberFormat="1" applyFont="1" applyBorder="1" applyAlignment="1" applyProtection="1">
      <alignment horizontal="left"/>
      <protection locked="0"/>
    </xf>
    <xf numFmtId="0" fontId="2" fillId="0" borderId="0" xfId="0" applyFont="1" applyBorder="1" applyAlignment="1" applyProtection="1">
      <alignment horizontal="left"/>
      <protection locked="0"/>
    </xf>
    <xf numFmtId="0" fontId="10" fillId="0" borderId="1" xfId="0" applyFont="1" applyBorder="1" applyAlignment="1">
      <alignment horizontal="left" vertical="top" wrapText="1"/>
    </xf>
    <xf numFmtId="0" fontId="2" fillId="0" borderId="1" xfId="0" applyFont="1" applyBorder="1" applyAlignment="1">
      <alignment horizontal="left" vertical="top"/>
    </xf>
    <xf numFmtId="0" fontId="2" fillId="0" borderId="0" xfId="0" applyFont="1" applyAlignment="1">
      <alignment horizontal="left" vertical="top"/>
    </xf>
    <xf numFmtId="49" fontId="2" fillId="0" borderId="0" xfId="0" applyNumberFormat="1" applyFont="1" applyAlignment="1" applyProtection="1">
      <alignment wrapText="1"/>
      <protection locked="0"/>
    </xf>
    <xf numFmtId="0" fontId="11" fillId="0" borderId="0" xfId="0" applyFont="1"/>
    <xf numFmtId="0" fontId="2" fillId="0" borderId="0" xfId="0" applyFont="1" applyBorder="1" applyAlignment="1" applyProtection="1">
      <alignment wrapText="1"/>
      <protection locked="0"/>
    </xf>
    <xf numFmtId="0" fontId="5" fillId="0" borderId="0" xfId="0" applyFont="1" applyAlignment="1">
      <alignment horizontal="left" vertical="top"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2" fillId="0" borderId="2" xfId="0" applyFont="1" applyFill="1" applyBorder="1" applyAlignment="1">
      <alignment vertical="top" wrapText="1"/>
    </xf>
    <xf numFmtId="0" fontId="2" fillId="0" borderId="4" xfId="0" applyFont="1" applyFill="1" applyBorder="1" applyAlignment="1">
      <alignment vertical="top" wrapText="1"/>
    </xf>
    <xf numFmtId="0" fontId="5" fillId="0" borderId="3" xfId="0" applyFont="1" applyBorder="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left"/>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587375</xdr:colOff>
      <xdr:row>1</xdr:row>
      <xdr:rowOff>365125</xdr:rowOff>
    </xdr:from>
    <xdr:to>
      <xdr:col>3</xdr:col>
      <xdr:colOff>952500</xdr:colOff>
      <xdr:row>2</xdr:row>
      <xdr:rowOff>127000</xdr:rowOff>
    </xdr:to>
    <xdr:sp macro="" textlink="">
      <xdr:nvSpPr>
        <xdr:cNvPr id="3" name="TextBox 2"/>
        <xdr:cNvSpPr txBox="1"/>
      </xdr:nvSpPr>
      <xdr:spPr>
        <a:xfrm>
          <a:off x="9890125" y="1444625"/>
          <a:ext cx="968375" cy="269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200" b="1">
              <a:solidFill>
                <a:schemeClr val="bg1"/>
              </a:solidFill>
              <a:latin typeface="Times New Roman" panose="02020603050405020304" pitchFamily="18" charset="0"/>
              <a:cs typeface="Times New Roman" panose="02020603050405020304" pitchFamily="18" charset="0"/>
            </a:rPr>
            <a:t>Обновить</a:t>
          </a:r>
          <a:endParaRPr lang="en-US" sz="1200" b="1">
            <a:solidFill>
              <a:schemeClr val="bg1"/>
            </a:solidFill>
            <a:latin typeface="Times New Roman" panose="02020603050405020304" pitchFamily="18" charset="0"/>
            <a:cs typeface="Times New Roman" panose="02020603050405020304" pitchFamily="18" charset="0"/>
          </a:endParaRPr>
        </a:p>
      </xdr:txBody>
    </xdr:sp>
    <xdr:clientData/>
  </xdr:twoCellAnchor>
  <xdr:twoCellAnchor>
    <xdr:from>
      <xdr:col>2</xdr:col>
      <xdr:colOff>438150</xdr:colOff>
      <xdr:row>1</xdr:row>
      <xdr:rowOff>152399</xdr:rowOff>
    </xdr:from>
    <xdr:to>
      <xdr:col>3</xdr:col>
      <xdr:colOff>901700</xdr:colOff>
      <xdr:row>2</xdr:row>
      <xdr:rowOff>374650</xdr:rowOff>
    </xdr:to>
    <xdr:sp macro="[0]!ЗаполнитьАгрегацию" textlink="">
      <xdr:nvSpPr>
        <xdr:cNvPr id="2" name="Штриховая стрелка вправо 1"/>
        <xdr:cNvSpPr/>
      </xdr:nvSpPr>
      <xdr:spPr>
        <a:xfrm flipH="1">
          <a:off x="9782175" y="1238249"/>
          <a:ext cx="1073150" cy="736601"/>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softEdge rad="12700"/>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60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590550</xdr:colOff>
      <xdr:row>1</xdr:row>
      <xdr:rowOff>361950</xdr:rowOff>
    </xdr:from>
    <xdr:ext cx="835100" cy="280205"/>
    <xdr:sp macro="" textlink="">
      <xdr:nvSpPr>
        <xdr:cNvPr id="5" name="TextBox 4"/>
        <xdr:cNvSpPr txBox="1"/>
      </xdr:nvSpPr>
      <xdr:spPr>
        <a:xfrm>
          <a:off x="9934575" y="1447800"/>
          <a:ext cx="83510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200" b="1">
              <a:solidFill>
                <a:schemeClr val="bg1"/>
              </a:solidFill>
            </a:rPr>
            <a:t>Обновить</a:t>
          </a:r>
          <a:endParaRPr lang="en-US" sz="1200" b="1">
            <a:solidFill>
              <a:schemeClr val="bg1"/>
            </a:solidFill>
          </a:endParaRPr>
        </a:p>
      </xdr:txBody>
    </xdr:sp>
    <xdr:clientData/>
  </xdr:oneCellAnchor>
  <xdr:twoCellAnchor>
    <xdr:from>
      <xdr:col>2</xdr:col>
      <xdr:colOff>447675</xdr:colOff>
      <xdr:row>1</xdr:row>
      <xdr:rowOff>152399</xdr:rowOff>
    </xdr:from>
    <xdr:to>
      <xdr:col>4</xdr:col>
      <xdr:colOff>294151</xdr:colOff>
      <xdr:row>2</xdr:row>
      <xdr:rowOff>371473</xdr:rowOff>
    </xdr:to>
    <xdr:sp macro="[0]!CreateAggregation" textlink="">
      <xdr:nvSpPr>
        <xdr:cNvPr id="4" name="Штриховая стрелка вправо 3"/>
        <xdr:cNvSpPr/>
      </xdr:nvSpPr>
      <xdr:spPr>
        <a:xfrm rot="10800000">
          <a:off x="9791700" y="1238249"/>
          <a:ext cx="1065676" cy="704849"/>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6">
            <a:alpha val="50000"/>
          </a:schemeClr>
        </a:solidFill>
        <a:ln>
          <a:noFill/>
        </a:ln>
      </a:spPr>
      <a:bodyPr vertOverflow="clip" horzOverflow="clip" rtlCol="0" anchor="t"/>
      <a:lstStyle>
        <a:defPPr algn="l">
          <a:defRPr sz="1100">
            <a:latin typeface="Times New Roman" panose="02020603050405020304" pitchFamily="18" charset="0"/>
            <a:cs typeface="Times New Roman" panose="02020603050405020304" pitchFamily="18" charset="0"/>
          </a:defRPr>
        </a:defPPr>
      </a:lstStyle>
      <a:style>
        <a:lnRef idx="0">
          <a:scrgbClr r="0" g="0" b="0"/>
        </a:lnRef>
        <a:fillRef idx="0">
          <a:scrgbClr r="0" g="0" b="0"/>
        </a:fillRef>
        <a:effectRef idx="0">
          <a:scrgbClr r="0" g="0" b="0"/>
        </a:effectRef>
        <a:fontRef idx="minor">
          <a:schemeClr val="lt1"/>
        </a:fontRef>
      </a:style>
    </a:sp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theme="9" tint="0.39997558519241921"/>
  </sheetPr>
  <dimension ref="A1:W25"/>
  <sheetViews>
    <sheetView tabSelected="1" view="pageBreakPreview" zoomScale="95" zoomScaleNormal="95" zoomScaleSheetLayoutView="95" workbookViewId="0">
      <selection activeCell="B26" sqref="B26"/>
    </sheetView>
  </sheetViews>
  <sheetFormatPr defaultColWidth="9.140625" defaultRowHeight="20.25" x14ac:dyDescent="0.3"/>
  <cols>
    <col min="1" max="1" width="60.85546875" style="6" customWidth="1"/>
    <col min="2" max="2" width="210.28515625" style="18" customWidth="1"/>
    <col min="3" max="23" width="9.140625" style="3"/>
    <col min="24" max="16384" width="9.140625" style="1"/>
  </cols>
  <sheetData>
    <row r="1" spans="1:5" ht="48.75" customHeight="1" x14ac:dyDescent="0.3">
      <c r="A1" s="56" t="s">
        <v>0</v>
      </c>
      <c r="B1" s="56"/>
      <c r="E1" s="30"/>
    </row>
    <row r="2" spans="1:5" ht="7.5" customHeight="1" x14ac:dyDescent="0.3">
      <c r="A2" s="7"/>
    </row>
    <row r="3" spans="1:5" ht="20.25" hidden="1" customHeight="1" x14ac:dyDescent="0.3">
      <c r="A3" s="9" t="s">
        <v>1</v>
      </c>
      <c r="B3" s="27"/>
    </row>
    <row r="4" spans="1:5" ht="20.25" hidden="1" customHeight="1" x14ac:dyDescent="0.3">
      <c r="A4" s="9" t="s">
        <v>2</v>
      </c>
      <c r="B4" s="21"/>
    </row>
    <row r="5" spans="1:5" ht="20.25" customHeight="1" x14ac:dyDescent="0.3">
      <c r="A5" s="9" t="s">
        <v>11</v>
      </c>
      <c r="B5" s="20" t="s">
        <v>73</v>
      </c>
    </row>
    <row r="6" spans="1:5" ht="20.25" customHeight="1" x14ac:dyDescent="0.3">
      <c r="A6" s="12" t="s">
        <v>12</v>
      </c>
      <c r="B6" s="21">
        <v>1</v>
      </c>
    </row>
    <row r="7" spans="1:5" ht="20.25" customHeight="1" x14ac:dyDescent="0.3">
      <c r="A7" s="57" t="s">
        <v>13</v>
      </c>
      <c r="B7" s="58"/>
    </row>
    <row r="8" spans="1:5" ht="20.25" customHeight="1" x14ac:dyDescent="0.3">
      <c r="A8" s="13" t="s">
        <v>18</v>
      </c>
      <c r="B8" s="21">
        <v>590169045</v>
      </c>
    </row>
    <row r="9" spans="1:5" x14ac:dyDescent="0.3">
      <c r="A9" s="14" t="s">
        <v>14</v>
      </c>
      <c r="B9" s="20" t="s">
        <v>74</v>
      </c>
    </row>
    <row r="10" spans="1:5" x14ac:dyDescent="0.3">
      <c r="A10" s="14" t="s">
        <v>15</v>
      </c>
      <c r="B10" s="20" t="s">
        <v>75</v>
      </c>
    </row>
    <row r="11" spans="1:5" x14ac:dyDescent="0.3">
      <c r="A11" s="14" t="s">
        <v>17</v>
      </c>
      <c r="B11" s="20" t="s">
        <v>76</v>
      </c>
    </row>
    <row r="12" spans="1:5" x14ac:dyDescent="0.3">
      <c r="A12" s="14" t="s">
        <v>16</v>
      </c>
      <c r="B12" s="20" t="s">
        <v>77</v>
      </c>
    </row>
    <row r="13" spans="1:5" x14ac:dyDescent="0.3">
      <c r="A13" s="14" t="s">
        <v>19</v>
      </c>
      <c r="B13" s="10" t="s">
        <v>87</v>
      </c>
    </row>
    <row r="14" spans="1:5" ht="62.25" customHeight="1" x14ac:dyDescent="0.3">
      <c r="A14" s="9" t="s">
        <v>8</v>
      </c>
      <c r="B14" s="10" t="s">
        <v>78</v>
      </c>
    </row>
    <row r="15" spans="1:5" ht="41.25" customHeight="1" x14ac:dyDescent="0.3">
      <c r="A15" s="9" t="s">
        <v>9</v>
      </c>
      <c r="B15" s="10" t="s">
        <v>79</v>
      </c>
    </row>
    <row r="16" spans="1:5" ht="121.5" x14ac:dyDescent="0.3">
      <c r="A16" s="9" t="s">
        <v>20</v>
      </c>
      <c r="B16" s="15" t="s">
        <v>99</v>
      </c>
    </row>
    <row r="17" spans="1:2" ht="60.75" customHeight="1" x14ac:dyDescent="0.3">
      <c r="A17" s="9" t="s">
        <v>7</v>
      </c>
      <c r="B17" s="10" t="s">
        <v>81</v>
      </c>
    </row>
    <row r="18" spans="1:2" ht="60.75" customHeight="1" x14ac:dyDescent="0.3">
      <c r="A18" s="9" t="s">
        <v>21</v>
      </c>
      <c r="B18" s="10" t="s">
        <v>80</v>
      </c>
    </row>
    <row r="19" spans="1:2" ht="20.25" customHeight="1" x14ac:dyDescent="0.3">
      <c r="A19" s="59" t="s">
        <v>23</v>
      </c>
      <c r="B19" s="60"/>
    </row>
    <row r="20" spans="1:2" ht="20.25" customHeight="1" x14ac:dyDescent="0.3">
      <c r="A20" s="13" t="s">
        <v>3</v>
      </c>
      <c r="B20" s="11">
        <v>6000</v>
      </c>
    </row>
    <row r="21" spans="1:2" ht="20.25" customHeight="1" x14ac:dyDescent="0.3">
      <c r="A21" s="13" t="s">
        <v>5</v>
      </c>
      <c r="B21" s="11" t="s">
        <v>50</v>
      </c>
    </row>
    <row r="22" spans="1:2" ht="20.25" customHeight="1" x14ac:dyDescent="0.3">
      <c r="A22" s="16" t="s">
        <v>6</v>
      </c>
      <c r="B22" s="19">
        <f>B23+B24</f>
        <v>6000</v>
      </c>
    </row>
    <row r="23" spans="1:2" ht="20.25" customHeight="1" x14ac:dyDescent="0.3">
      <c r="A23" s="13" t="s">
        <v>24</v>
      </c>
      <c r="B23" s="17">
        <v>6000</v>
      </c>
    </row>
    <row r="24" spans="1:2" ht="20.25" customHeight="1" x14ac:dyDescent="0.3">
      <c r="A24" s="13" t="s">
        <v>4</v>
      </c>
      <c r="B24" s="17">
        <v>0</v>
      </c>
    </row>
    <row r="25" spans="1:2" ht="63" customHeight="1" x14ac:dyDescent="0.3">
      <c r="A25" s="9" t="s">
        <v>25</v>
      </c>
      <c r="B25" s="15" t="s">
        <v>100</v>
      </c>
    </row>
  </sheetData>
  <sheetProtection algorithmName="SHA-512" hashValue="QOQJeUR41AuQPu38yDnh6rxOr2DAh7eRKfgWvw2PWixauPAPuelLZChNe62zz/lyu6QcRN3YeY9W72v3U1rAUQ==" saltValue="05pf9mXJ8fR+oQqFqUli3A==" spinCount="100000" sheet="1" objects="1" scenarios="1"/>
  <protectedRanges>
    <protectedRange sqref="B13:B18 B20:B21 B23:B25" name="разрешено для редактирования"/>
  </protectedRanges>
  <mergeCells count="3">
    <mergeCell ref="A1:B1"/>
    <mergeCell ref="A7:B7"/>
    <mergeCell ref="A19:B19"/>
  </mergeCells>
  <dataValidations count="6">
    <dataValidation type="whole" allowBlank="1" showInputMessage="1" showErrorMessage="1" errorTitle="Формат ячейки" error="Значение ячейки должно быть циферным, 9 символов" sqref="B8">
      <formula1>100000000</formula1>
      <formula2>999999999</formula2>
    </dataValidation>
    <dataValidation type="decimal" allowBlank="1" showInputMessage="1" showErrorMessage="1" errorTitle="Формат ячейки" error="Введите сумму" sqref="B24">
      <formula1>0</formula1>
      <formula2>999999999999</formula2>
    </dataValidation>
    <dataValidation type="whole" allowBlank="1" showInputMessage="1" showErrorMessage="1" errorTitle="Формат ячейки" error="Введите целое число" sqref="B6">
      <formula1>0</formula1>
      <formula2>100</formula2>
    </dataValidation>
    <dataValidation type="whole" allowBlank="1" showInputMessage="1" showErrorMessage="1" errorTitle="Формат ячейки" error="Значение ячейки должно быть циферным, 9 символов" sqref="B4">
      <formula1>100000000</formula1>
      <formula2>999999999</formula2>
    </dataValidation>
    <dataValidation type="whole" operator="greaterThan" allowBlank="1" showInputMessage="1" showErrorMessage="1" errorTitle="Формат ячейки" error="Введите целое число" sqref="B20">
      <formula1>0</formula1>
    </dataValidation>
    <dataValidation type="decimal" operator="greaterThan" allowBlank="1" showInputMessage="1" showErrorMessage="1" errorTitle="Формат ячейки" error="Введите сумму &gt;0" sqref="B23">
      <formula1>0</formula1>
    </dataValidation>
  </dataValidations>
  <pageMargins left="0.7" right="0.7" top="0.75" bottom="0.75" header="0.3" footer="0.3"/>
  <pageSetup paperSize="9" scale="3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Подсказка" prompt="Воспользуйтесь выпадаюзим списком для выбора валюты">
          <x14:formula1>
            <xm:f>Справочник!$A$2:$A$8</xm:f>
          </x14:formula1>
          <xm:sqref>B21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theme="0" tint="-0.249977111117893"/>
  </sheetPr>
  <dimension ref="A1:B22"/>
  <sheetViews>
    <sheetView showGridLines="0" view="pageBreakPreview" topLeftCell="A19" zoomScale="70" zoomScaleNormal="70" zoomScaleSheetLayoutView="70" workbookViewId="0">
      <selection activeCell="B5" sqref="B5"/>
    </sheetView>
  </sheetViews>
  <sheetFormatPr defaultColWidth="9.140625" defaultRowHeight="20.25" x14ac:dyDescent="0.3"/>
  <cols>
    <col min="1" max="1" width="44.7109375" style="32" customWidth="1"/>
    <col min="2" max="2" width="95.42578125" style="52" customWidth="1"/>
    <col min="3" max="16384" width="9.140625" style="1"/>
  </cols>
  <sheetData>
    <row r="1" spans="1:2" ht="85.5" customHeight="1" x14ac:dyDescent="0.3">
      <c r="A1" s="62" t="s">
        <v>71</v>
      </c>
      <c r="B1" s="62"/>
    </row>
    <row r="2" spans="1:2" ht="38.25" customHeight="1" x14ac:dyDescent="0.3">
      <c r="A2" s="50" t="s">
        <v>48</v>
      </c>
      <c r="B2" s="51" t="s">
        <v>83</v>
      </c>
    </row>
    <row r="3" spans="1:2" ht="30" customHeight="1" x14ac:dyDescent="0.3">
      <c r="A3" s="11" t="s">
        <v>37</v>
      </c>
      <c r="B3" s="51" t="s">
        <v>84</v>
      </c>
    </row>
    <row r="4" spans="1:2" ht="30" customHeight="1" x14ac:dyDescent="0.3">
      <c r="A4" s="11" t="s">
        <v>36</v>
      </c>
      <c r="B4" s="51" t="s">
        <v>85</v>
      </c>
    </row>
    <row r="5" spans="1:2" ht="40.5" x14ac:dyDescent="0.3">
      <c r="A5" s="11" t="s">
        <v>72</v>
      </c>
      <c r="B5" s="51" t="s">
        <v>86</v>
      </c>
    </row>
    <row r="6" spans="1:2" ht="30" customHeight="1" x14ac:dyDescent="0.3">
      <c r="A6" s="11" t="s">
        <v>46</v>
      </c>
      <c r="B6" s="51" t="s">
        <v>87</v>
      </c>
    </row>
    <row r="7" spans="1:2" ht="40.5" customHeight="1" x14ac:dyDescent="0.3">
      <c r="A7" s="33" t="s">
        <v>27</v>
      </c>
      <c r="B7" s="51" t="s">
        <v>82</v>
      </c>
    </row>
    <row r="8" spans="1:2" ht="30" customHeight="1" x14ac:dyDescent="0.3">
      <c r="A8" s="15" t="s">
        <v>28</v>
      </c>
      <c r="B8" s="51">
        <v>1</v>
      </c>
    </row>
    <row r="9" spans="1:2" ht="40.5" customHeight="1" x14ac:dyDescent="0.3">
      <c r="A9" s="33" t="s">
        <v>29</v>
      </c>
      <c r="B9" s="51" t="s">
        <v>88</v>
      </c>
    </row>
    <row r="10" spans="1:2" ht="30" customHeight="1" x14ac:dyDescent="0.3">
      <c r="A10" s="33" t="s">
        <v>45</v>
      </c>
      <c r="B10" s="51" t="s">
        <v>94</v>
      </c>
    </row>
    <row r="11" spans="1:2" ht="81" customHeight="1" x14ac:dyDescent="0.3">
      <c r="A11" s="33" t="s">
        <v>44</v>
      </c>
      <c r="B11" s="51" t="s">
        <v>105</v>
      </c>
    </row>
    <row r="12" spans="1:2" ht="66" customHeight="1" x14ac:dyDescent="0.3">
      <c r="A12" s="33" t="s">
        <v>41</v>
      </c>
      <c r="B12" s="51" t="s">
        <v>89</v>
      </c>
    </row>
    <row r="13" spans="1:2" ht="61.5" customHeight="1" x14ac:dyDescent="0.3">
      <c r="A13" s="33" t="s">
        <v>40</v>
      </c>
      <c r="B13" s="51" t="s">
        <v>90</v>
      </c>
    </row>
    <row r="14" spans="1:2" ht="30" customHeight="1" x14ac:dyDescent="0.3">
      <c r="A14" s="11" t="s">
        <v>35</v>
      </c>
      <c r="B14" s="51">
        <v>6000</v>
      </c>
    </row>
    <row r="15" spans="1:2" ht="30" customHeight="1" x14ac:dyDescent="0.3">
      <c r="A15" s="11" t="s">
        <v>39</v>
      </c>
      <c r="B15" s="51" t="s">
        <v>50</v>
      </c>
    </row>
    <row r="16" spans="1:2" ht="30" customHeight="1" x14ac:dyDescent="0.3">
      <c r="A16" s="11" t="s">
        <v>33</v>
      </c>
      <c r="B16" s="51">
        <v>6000</v>
      </c>
    </row>
    <row r="17" spans="1:2" ht="30" customHeight="1" x14ac:dyDescent="0.3">
      <c r="A17" s="11" t="s">
        <v>31</v>
      </c>
      <c r="B17" s="51">
        <v>6000</v>
      </c>
    </row>
    <row r="18" spans="1:2" ht="30" customHeight="1" x14ac:dyDescent="0.3">
      <c r="A18" s="11" t="s">
        <v>32</v>
      </c>
      <c r="B18" s="51">
        <v>0</v>
      </c>
    </row>
    <row r="19" spans="1:2" ht="102" customHeight="1" x14ac:dyDescent="0.3">
      <c r="A19" s="33" t="s">
        <v>38</v>
      </c>
      <c r="B19" s="51" t="s">
        <v>106</v>
      </c>
    </row>
    <row r="20" spans="1:2" ht="108.75" customHeight="1" x14ac:dyDescent="0.3">
      <c r="A20" s="41" t="s">
        <v>70</v>
      </c>
      <c r="B20" s="39" t="s">
        <v>110</v>
      </c>
    </row>
    <row r="21" spans="1:2" ht="102" customHeight="1" x14ac:dyDescent="0.3">
      <c r="A21" s="41" t="s">
        <v>69</v>
      </c>
      <c r="B21" s="51" t="s">
        <v>107</v>
      </c>
    </row>
    <row r="22" spans="1:2" ht="108.75" customHeight="1" x14ac:dyDescent="0.3">
      <c r="A22" s="41" t="s">
        <v>68</v>
      </c>
      <c r="B22" s="51" t="s">
        <v>111</v>
      </c>
    </row>
  </sheetData>
  <dataConsolidate/>
  <mergeCells count="1">
    <mergeCell ref="A1:B1"/>
  </mergeCells>
  <pageMargins left="0.61" right="0.28000000000000003" top="0.75" bottom="0.67" header="0.3" footer="0.3"/>
  <pageSetup paperSize="9"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theme="0" tint="-0.249977111117893"/>
  </sheetPr>
  <dimension ref="A1:B8"/>
  <sheetViews>
    <sheetView view="pageBreakPreview" zoomScaleNormal="100" zoomScaleSheetLayoutView="100" workbookViewId="0">
      <selection activeCell="D33" sqref="D33"/>
    </sheetView>
  </sheetViews>
  <sheetFormatPr defaultRowHeight="15" x14ac:dyDescent="0.25"/>
  <cols>
    <col min="1" max="1" width="29" customWidth="1"/>
    <col min="2" max="2" width="22.5703125" customWidth="1"/>
  </cols>
  <sheetData>
    <row r="1" spans="1:2" ht="20.25" x14ac:dyDescent="0.3">
      <c r="A1" s="63" t="s">
        <v>49</v>
      </c>
      <c r="B1" s="63"/>
    </row>
    <row r="2" spans="1:2" x14ac:dyDescent="0.25">
      <c r="A2" s="31" t="s">
        <v>50</v>
      </c>
      <c r="B2" s="31" t="s">
        <v>62</v>
      </c>
    </row>
    <row r="3" spans="1:2" x14ac:dyDescent="0.25">
      <c r="A3" s="31" t="s">
        <v>51</v>
      </c>
      <c r="B3" s="31" t="s">
        <v>61</v>
      </c>
    </row>
    <row r="4" spans="1:2" x14ac:dyDescent="0.25">
      <c r="A4" s="31" t="s">
        <v>52</v>
      </c>
      <c r="B4" s="31" t="s">
        <v>58</v>
      </c>
    </row>
    <row r="5" spans="1:2" x14ac:dyDescent="0.25">
      <c r="A5" s="31" t="s">
        <v>56</v>
      </c>
      <c r="B5" s="31" t="s">
        <v>57</v>
      </c>
    </row>
    <row r="6" spans="1:2" x14ac:dyDescent="0.25">
      <c r="A6" s="31" t="s">
        <v>54</v>
      </c>
      <c r="B6" s="31" t="s">
        <v>60</v>
      </c>
    </row>
    <row r="7" spans="1:2" x14ac:dyDescent="0.25">
      <c r="A7" s="31" t="s">
        <v>53</v>
      </c>
      <c r="B7" s="31" t="s">
        <v>63</v>
      </c>
    </row>
    <row r="8" spans="1:2" x14ac:dyDescent="0.25">
      <c r="A8" s="31" t="s">
        <v>55</v>
      </c>
      <c r="B8" s="31" t="s">
        <v>59</v>
      </c>
    </row>
  </sheetData>
  <sheetProtection algorithmName="SHA-512" hashValue="m3bVfkkeRa9NlUckeIPTtzjFkYdsZ3S3WkTXRhHnzfLEsV6WD3wXeYwQxVlxq9w8DZcYxN5iB27LTNqY+rkrFA==" saltValue="ABwyc56w9D1GSs0FO34kkg==" spinCount="100000" sheet="1" objects="1" scenarios="1"/>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theme="9" tint="0.79998168889431442"/>
  </sheetPr>
  <dimension ref="A1:X4"/>
  <sheetViews>
    <sheetView view="pageBreakPreview" zoomScaleNormal="100" zoomScaleSheetLayoutView="100" workbookViewId="0">
      <selection activeCell="A11" sqref="A11:A12"/>
    </sheetView>
  </sheetViews>
  <sheetFormatPr defaultColWidth="9.140625" defaultRowHeight="20.25" x14ac:dyDescent="0.3"/>
  <cols>
    <col min="1" max="1" width="246.85546875" style="28" customWidth="1"/>
    <col min="2" max="16384" width="9.140625" style="1"/>
  </cols>
  <sheetData>
    <row r="1" spans="1:24" ht="21" thickBot="1" x14ac:dyDescent="0.35">
      <c r="A1" s="43" t="s">
        <v>22</v>
      </c>
      <c r="B1" s="22"/>
    </row>
    <row r="2" spans="1:24" ht="21" thickTop="1" x14ac:dyDescent="0.3">
      <c r="A2" s="53" t="s">
        <v>93</v>
      </c>
      <c r="B2" s="4"/>
      <c r="C2" s="4"/>
      <c r="D2" s="4"/>
      <c r="E2" s="4"/>
      <c r="F2" s="4"/>
      <c r="G2" s="4"/>
      <c r="H2" s="4"/>
      <c r="I2" s="4"/>
      <c r="J2" s="4"/>
      <c r="K2" s="4"/>
      <c r="L2" s="4"/>
      <c r="M2" s="4"/>
      <c r="N2" s="4"/>
      <c r="O2" s="4"/>
      <c r="P2" s="4"/>
      <c r="Q2" s="4"/>
      <c r="R2" s="4"/>
      <c r="S2" s="4"/>
      <c r="T2" s="4"/>
      <c r="U2" s="4"/>
      <c r="V2" s="4"/>
      <c r="W2" s="4"/>
      <c r="X2" s="4"/>
    </row>
    <row r="3" spans="1:24" x14ac:dyDescent="0.3">
      <c r="A3" s="28" t="s">
        <v>92</v>
      </c>
      <c r="B3" s="4"/>
      <c r="C3" s="4"/>
      <c r="D3" s="4"/>
      <c r="E3" s="4"/>
      <c r="F3" s="4"/>
      <c r="G3" s="4"/>
      <c r="H3" s="4"/>
      <c r="I3" s="4"/>
      <c r="J3" s="4"/>
      <c r="K3" s="4"/>
      <c r="L3" s="4"/>
      <c r="M3" s="4"/>
      <c r="N3" s="4"/>
      <c r="O3" s="4"/>
      <c r="P3" s="4"/>
      <c r="Q3" s="4"/>
      <c r="R3" s="4"/>
      <c r="S3" s="4"/>
      <c r="T3" s="4"/>
      <c r="U3" s="4"/>
      <c r="V3" s="4"/>
      <c r="W3" s="4"/>
      <c r="X3" s="4"/>
    </row>
    <row r="4" spans="1:24" x14ac:dyDescent="0.3">
      <c r="A4" s="42" t="s">
        <v>91</v>
      </c>
      <c r="B4" s="4"/>
      <c r="C4" s="4"/>
      <c r="D4" s="4"/>
      <c r="E4" s="4"/>
      <c r="F4" s="4"/>
      <c r="G4" s="4"/>
      <c r="H4" s="4"/>
      <c r="I4" s="4"/>
      <c r="J4" s="4"/>
      <c r="K4" s="4"/>
      <c r="L4" s="4"/>
      <c r="M4" s="4"/>
      <c r="N4" s="4"/>
      <c r="O4" s="4"/>
      <c r="P4" s="4"/>
      <c r="Q4" s="4"/>
      <c r="R4" s="4"/>
      <c r="S4" s="4"/>
      <c r="T4" s="4"/>
      <c r="U4" s="4"/>
      <c r="V4" s="4"/>
      <c r="W4" s="4"/>
      <c r="X4" s="4"/>
    </row>
  </sheetData>
  <sheetProtection algorithmName="SHA-512" hashValue="mKA1gtS9M/jgjMN9jhGB5G0A9Y/B910qqQ57snNOV3tJ1qfvzYqQc2aSjQB+CFktJQ098njsOHaYSFSHcDX/ag==" saltValue="GwvyCWFJ+eurq/+lorq62g==" spinCount="100000" sheet="1" objects="1" scenarios="1"/>
  <dataValidations count="1">
    <dataValidation allowBlank="1" showInputMessage="1" showErrorMessage="1" promptTitle="Внимание!" prompt="Каждую задачу (пункт) вносите с новой строки" sqref="A2"/>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theme="9" tint="0.79998168889431442"/>
  </sheetPr>
  <dimension ref="A1:X27"/>
  <sheetViews>
    <sheetView view="pageBreakPreview" zoomScaleNormal="100" zoomScaleSheetLayoutView="100" workbookViewId="0">
      <selection activeCell="A6" sqref="A6"/>
    </sheetView>
  </sheetViews>
  <sheetFormatPr defaultColWidth="9.140625" defaultRowHeight="21" x14ac:dyDescent="0.35"/>
  <cols>
    <col min="1" max="1" width="246.85546875" style="24" customWidth="1"/>
    <col min="2" max="16384" width="9.140625" style="8"/>
  </cols>
  <sheetData>
    <row r="1" spans="1:24" s="1" customFormat="1" thickBot="1" x14ac:dyDescent="0.35">
      <c r="A1" s="47" t="s">
        <v>26</v>
      </c>
      <c r="B1" s="22"/>
    </row>
    <row r="2" spans="1:24" s="1" customFormat="1" thickTop="1" x14ac:dyDescent="0.3">
      <c r="A2" s="44" t="s">
        <v>101</v>
      </c>
      <c r="B2" s="4"/>
      <c r="C2" s="4"/>
      <c r="D2" s="4"/>
      <c r="E2" s="4"/>
      <c r="F2" s="4"/>
      <c r="G2" s="4"/>
      <c r="H2" s="4"/>
      <c r="I2" s="4"/>
      <c r="J2" s="4"/>
      <c r="K2" s="4"/>
      <c r="L2" s="4"/>
      <c r="M2" s="4"/>
      <c r="N2" s="4"/>
      <c r="O2" s="4"/>
      <c r="P2" s="4"/>
      <c r="Q2" s="4"/>
      <c r="R2" s="4"/>
      <c r="S2" s="4"/>
      <c r="T2" s="4"/>
      <c r="U2" s="4"/>
      <c r="V2" s="4"/>
      <c r="W2" s="4"/>
      <c r="X2" s="4"/>
    </row>
    <row r="3" spans="1:24" s="1" customFormat="1" ht="20.25" x14ac:dyDescent="0.3">
      <c r="A3" s="44"/>
      <c r="B3" s="4"/>
      <c r="C3" s="4"/>
      <c r="D3" s="4"/>
      <c r="E3" s="4"/>
      <c r="F3" s="4"/>
      <c r="G3" s="4"/>
      <c r="H3" s="4"/>
      <c r="I3" s="4"/>
      <c r="J3" s="4"/>
      <c r="K3" s="4"/>
      <c r="L3" s="4"/>
      <c r="M3" s="4"/>
      <c r="N3" s="4"/>
      <c r="O3" s="4"/>
      <c r="P3" s="4"/>
      <c r="Q3" s="4"/>
      <c r="R3" s="4"/>
      <c r="S3" s="4"/>
      <c r="T3" s="4"/>
      <c r="U3" s="4"/>
      <c r="V3" s="4"/>
      <c r="W3" s="4"/>
      <c r="X3" s="4"/>
    </row>
    <row r="4" spans="1:24" s="1" customFormat="1" ht="20.25" x14ac:dyDescent="0.3">
      <c r="A4" s="44"/>
      <c r="B4" s="4"/>
      <c r="C4" s="4"/>
      <c r="D4" s="4"/>
      <c r="E4" s="4"/>
      <c r="F4" s="4"/>
      <c r="G4" s="4"/>
      <c r="H4" s="4"/>
      <c r="I4" s="4"/>
      <c r="J4" s="4"/>
      <c r="K4" s="4"/>
      <c r="L4" s="4"/>
      <c r="M4" s="4"/>
      <c r="N4" s="4"/>
      <c r="O4" s="4"/>
      <c r="P4" s="4"/>
      <c r="Q4" s="4"/>
      <c r="R4" s="4"/>
      <c r="S4" s="4"/>
      <c r="T4" s="4"/>
      <c r="U4" s="4"/>
      <c r="V4" s="4"/>
      <c r="W4" s="4"/>
      <c r="X4" s="4"/>
    </row>
    <row r="5" spans="1:24" s="1" customFormat="1" ht="20.25" x14ac:dyDescent="0.3">
      <c r="A5" s="45"/>
    </row>
    <row r="6" spans="1:24" s="1" customFormat="1" ht="20.25" x14ac:dyDescent="0.3">
      <c r="A6" s="45"/>
    </row>
    <row r="7" spans="1:24" x14ac:dyDescent="0.35">
      <c r="A7" s="46"/>
    </row>
    <row r="8" spans="1:24" x14ac:dyDescent="0.35">
      <c r="A8" s="46"/>
    </row>
    <row r="9" spans="1:24" x14ac:dyDescent="0.35">
      <c r="A9" s="46"/>
    </row>
    <row r="10" spans="1:24" x14ac:dyDescent="0.35">
      <c r="A10" s="46"/>
    </row>
    <row r="11" spans="1:24" x14ac:dyDescent="0.35">
      <c r="A11" s="46"/>
    </row>
    <row r="12" spans="1:24" x14ac:dyDescent="0.35">
      <c r="A12" s="46"/>
    </row>
    <row r="13" spans="1:24" x14ac:dyDescent="0.35">
      <c r="A13" s="46"/>
    </row>
    <row r="14" spans="1:24" x14ac:dyDescent="0.35">
      <c r="A14" s="46"/>
    </row>
    <row r="15" spans="1:24" x14ac:dyDescent="0.35">
      <c r="A15" s="46"/>
    </row>
    <row r="16" spans="1:24" x14ac:dyDescent="0.35">
      <c r="A16" s="46"/>
    </row>
    <row r="17" spans="1:1" x14ac:dyDescent="0.35">
      <c r="A17" s="46"/>
    </row>
    <row r="18" spans="1:1" x14ac:dyDescent="0.35">
      <c r="A18" s="46"/>
    </row>
    <row r="19" spans="1:1" x14ac:dyDescent="0.35">
      <c r="A19" s="46"/>
    </row>
    <row r="20" spans="1:1" x14ac:dyDescent="0.35">
      <c r="A20" s="46"/>
    </row>
    <row r="21" spans="1:1" x14ac:dyDescent="0.35">
      <c r="A21" s="46"/>
    </row>
    <row r="22" spans="1:1" x14ac:dyDescent="0.35">
      <c r="A22" s="46"/>
    </row>
    <row r="23" spans="1:1" x14ac:dyDescent="0.35">
      <c r="A23" s="46"/>
    </row>
    <row r="24" spans="1:1" x14ac:dyDescent="0.35">
      <c r="A24" s="46"/>
    </row>
    <row r="25" spans="1:1" x14ac:dyDescent="0.35">
      <c r="A25" s="46"/>
    </row>
    <row r="26" spans="1:1" x14ac:dyDescent="0.35">
      <c r="A26" s="46"/>
    </row>
    <row r="27" spans="1:1" x14ac:dyDescent="0.35">
      <c r="A27" s="46"/>
    </row>
  </sheetData>
  <sheetProtection algorithmName="SHA-512" hashValue="RD7IaypTz7GEEjvPvRMFPazhu4cksQmwihn4l1430OB9irMFl7lojSCfAXEwwywm01c7MtVNStCGkXOKdxfYjg==" saltValue="tE4W/Z6Rso6Bm0opYjZ0LA==" spinCount="100000" sheet="1" objects="1" scenarios="1"/>
  <dataValidations count="1">
    <dataValidation allowBlank="1" showInputMessage="1" showErrorMessage="1" promptTitle="Внимание!" prompt="Каждое мероприятие (пункт) вносите с новой строки" sqref="A2"/>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theme="9" tint="0.79998168889431442"/>
  </sheetPr>
  <dimension ref="A1:AB4"/>
  <sheetViews>
    <sheetView view="pageBreakPreview" zoomScaleNormal="100" zoomScaleSheetLayoutView="100" workbookViewId="0">
      <selection activeCell="A3" sqref="A3"/>
    </sheetView>
  </sheetViews>
  <sheetFormatPr defaultColWidth="9.140625" defaultRowHeight="20.25" x14ac:dyDescent="0.3"/>
  <cols>
    <col min="1" max="1" width="246.85546875" style="25" customWidth="1"/>
    <col min="2" max="16384" width="9.140625" style="2"/>
  </cols>
  <sheetData>
    <row r="1" spans="1:28" ht="21" thickBot="1" x14ac:dyDescent="0.35">
      <c r="A1" s="47" t="s">
        <v>10</v>
      </c>
      <c r="B1" s="22"/>
      <c r="C1" s="22"/>
      <c r="D1" s="22"/>
    </row>
    <row r="2" spans="1:28" ht="21" thickTop="1" x14ac:dyDescent="0.3">
      <c r="A2" s="48" t="s">
        <v>102</v>
      </c>
      <c r="B2" s="4"/>
      <c r="C2" s="4"/>
      <c r="D2" s="4"/>
      <c r="E2" s="4"/>
      <c r="F2" s="4"/>
      <c r="G2" s="4"/>
      <c r="H2" s="4"/>
      <c r="I2" s="4"/>
      <c r="J2" s="4"/>
      <c r="K2" s="4"/>
      <c r="L2" s="4"/>
      <c r="M2" s="4"/>
      <c r="N2" s="4"/>
      <c r="O2" s="4"/>
      <c r="P2" s="4"/>
      <c r="Q2" s="4"/>
      <c r="R2" s="4"/>
      <c r="S2" s="4"/>
      <c r="T2" s="4"/>
      <c r="U2" s="4"/>
      <c r="V2" s="4"/>
      <c r="W2" s="4"/>
      <c r="X2" s="4"/>
      <c r="Y2" s="5"/>
      <c r="Z2" s="5"/>
      <c r="AA2" s="5"/>
      <c r="AB2" s="5"/>
    </row>
    <row r="3" spans="1:28" x14ac:dyDescent="0.3">
      <c r="A3" s="42" t="s">
        <v>103</v>
      </c>
      <c r="B3" s="4"/>
      <c r="C3" s="4"/>
      <c r="D3" s="4"/>
      <c r="E3" s="4"/>
      <c r="F3" s="4"/>
      <c r="G3" s="4"/>
      <c r="H3" s="4"/>
      <c r="I3" s="4"/>
      <c r="J3" s="4"/>
      <c r="K3" s="4"/>
      <c r="L3" s="4"/>
      <c r="M3" s="4"/>
      <c r="N3" s="4"/>
      <c r="O3" s="4"/>
      <c r="P3" s="4"/>
      <c r="Q3" s="4"/>
      <c r="R3" s="4"/>
      <c r="S3" s="4"/>
      <c r="T3" s="4"/>
      <c r="U3" s="4"/>
      <c r="V3" s="4"/>
      <c r="W3" s="4"/>
      <c r="X3" s="4"/>
      <c r="Y3" s="5"/>
      <c r="Z3" s="5"/>
      <c r="AA3" s="5"/>
      <c r="AB3" s="5"/>
    </row>
    <row r="4" spans="1:28" x14ac:dyDescent="0.3">
      <c r="A4" s="49"/>
    </row>
  </sheetData>
  <sheetProtection algorithmName="SHA-512" hashValue="QztpJWgfinANuS5HCT771/27IQlF+u7uAwvVc4KaHX6ZuuGLe8tfIoM3kDiRFDr3RfXivjeU/1Zf+hlAc25OHg==" saltValue="A0XOK7rTBYErw+rHKvb/Yw==" spinCount="100000" sheet="1" objects="1" scenarios="1"/>
  <dataValidations count="1">
    <dataValidation allowBlank="1" showInputMessage="1" showErrorMessage="1" promptTitle="Внимание!" prompt="Каждый результат (пункт) вносите с новой строки" sqref="A2"/>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theme="0" tint="-0.249977111117893"/>
  </sheetPr>
  <dimension ref="A1:B23"/>
  <sheetViews>
    <sheetView showGridLines="0" view="pageBreakPreview" topLeftCell="A19" zoomScaleNormal="70" zoomScaleSheetLayoutView="100" workbookViewId="0">
      <selection activeCell="E20" sqref="E20"/>
    </sheetView>
  </sheetViews>
  <sheetFormatPr defaultColWidth="9.140625" defaultRowHeight="20.25" x14ac:dyDescent="0.3"/>
  <cols>
    <col min="1" max="1" width="44.7109375" style="32" customWidth="1"/>
    <col min="2" max="2" width="96.85546875" style="38" customWidth="1"/>
    <col min="3" max="3" width="9.140625" style="1"/>
    <col min="4" max="4" width="18.28515625" style="1" customWidth="1"/>
    <col min="5" max="16384" width="9.140625" style="1"/>
  </cols>
  <sheetData>
    <row r="1" spans="1:2" ht="85.5" customHeight="1" x14ac:dyDescent="0.3">
      <c r="A1" s="61" t="s">
        <v>67</v>
      </c>
      <c r="B1" s="61"/>
    </row>
    <row r="2" spans="1:2" ht="40.5" x14ac:dyDescent="0.3">
      <c r="A2" s="11" t="s">
        <v>13</v>
      </c>
      <c r="B2" s="34" t="s">
        <v>74</v>
      </c>
    </row>
    <row r="3" spans="1:2" ht="30" customHeight="1" x14ac:dyDescent="0.3">
      <c r="A3" s="11" t="s">
        <v>18</v>
      </c>
      <c r="B3" s="34">
        <v>590169045</v>
      </c>
    </row>
    <row r="4" spans="1:2" ht="30" customHeight="1" x14ac:dyDescent="0.3">
      <c r="A4" s="11" t="s">
        <v>15</v>
      </c>
      <c r="B4" s="34" t="s">
        <v>75</v>
      </c>
    </row>
    <row r="5" spans="1:2" ht="30" customHeight="1" x14ac:dyDescent="0.3">
      <c r="A5" s="11" t="s">
        <v>17</v>
      </c>
      <c r="B5" s="34" t="s">
        <v>76</v>
      </c>
    </row>
    <row r="6" spans="1:2" ht="30" customHeight="1" x14ac:dyDescent="0.3">
      <c r="A6" s="11" t="s">
        <v>16</v>
      </c>
      <c r="B6" s="34" t="s">
        <v>77</v>
      </c>
    </row>
    <row r="7" spans="1:2" ht="30" customHeight="1" x14ac:dyDescent="0.3">
      <c r="A7" s="11" t="s">
        <v>19</v>
      </c>
      <c r="B7" s="35" t="s">
        <v>87</v>
      </c>
    </row>
    <row r="8" spans="1:2" ht="40.5" customHeight="1" x14ac:dyDescent="0.3">
      <c r="A8" s="33" t="s">
        <v>11</v>
      </c>
      <c r="B8" s="34" t="s">
        <v>73</v>
      </c>
    </row>
    <row r="9" spans="1:2" ht="30" customHeight="1" x14ac:dyDescent="0.3">
      <c r="A9" s="15" t="s">
        <v>12</v>
      </c>
      <c r="B9" s="34">
        <v>1</v>
      </c>
    </row>
    <row r="10" spans="1:2" ht="40.5" customHeight="1" x14ac:dyDescent="0.3">
      <c r="A10" s="33" t="s">
        <v>8</v>
      </c>
      <c r="B10" s="35" t="s">
        <v>78</v>
      </c>
    </row>
    <row r="11" spans="1:2" ht="30" customHeight="1" x14ac:dyDescent="0.3">
      <c r="A11" s="33" t="s">
        <v>9</v>
      </c>
      <c r="B11" s="35" t="s">
        <v>79</v>
      </c>
    </row>
    <row r="12" spans="1:2" ht="81" customHeight="1" x14ac:dyDescent="0.3">
      <c r="A12" s="33" t="s">
        <v>20</v>
      </c>
      <c r="B12" s="35" t="s">
        <v>99</v>
      </c>
    </row>
    <row r="13" spans="1:2" ht="66" customHeight="1" x14ac:dyDescent="0.3">
      <c r="A13" s="33" t="s">
        <v>7</v>
      </c>
      <c r="B13" s="35" t="s">
        <v>81</v>
      </c>
    </row>
    <row r="14" spans="1:2" ht="61.5" customHeight="1" x14ac:dyDescent="0.3">
      <c r="A14" s="33" t="s">
        <v>21</v>
      </c>
      <c r="B14" s="35" t="s">
        <v>80</v>
      </c>
    </row>
    <row r="15" spans="1:2" ht="30" customHeight="1" x14ac:dyDescent="0.3">
      <c r="A15" s="11" t="s">
        <v>3</v>
      </c>
      <c r="B15" s="35">
        <v>6000</v>
      </c>
    </row>
    <row r="16" spans="1:2" ht="30" customHeight="1" x14ac:dyDescent="0.3">
      <c r="A16" s="11" t="s">
        <v>5</v>
      </c>
      <c r="B16" s="35" t="s">
        <v>50</v>
      </c>
    </row>
    <row r="17" spans="1:2" ht="30" customHeight="1" x14ac:dyDescent="0.3">
      <c r="A17" s="11" t="s">
        <v>6</v>
      </c>
      <c r="B17" s="36">
        <v>6000</v>
      </c>
    </row>
    <row r="18" spans="1:2" ht="30" customHeight="1" x14ac:dyDescent="0.3">
      <c r="A18" s="11" t="s">
        <v>24</v>
      </c>
      <c r="B18" s="37">
        <v>6000</v>
      </c>
    </row>
    <row r="19" spans="1:2" ht="30" customHeight="1" x14ac:dyDescent="0.3">
      <c r="A19" s="11" t="s">
        <v>4</v>
      </c>
      <c r="B19" s="37">
        <v>0</v>
      </c>
    </row>
    <row r="20" spans="1:2" ht="102" customHeight="1" x14ac:dyDescent="0.3">
      <c r="A20" s="33" t="s">
        <v>25</v>
      </c>
      <c r="B20" s="35" t="s">
        <v>100</v>
      </c>
    </row>
    <row r="21" spans="1:2" ht="108.75" customHeight="1" x14ac:dyDescent="0.3">
      <c r="A21" s="40" t="s">
        <v>64</v>
      </c>
      <c r="B21" s="39" t="s">
        <v>98</v>
      </c>
    </row>
    <row r="22" spans="1:2" ht="102" customHeight="1" x14ac:dyDescent="0.3">
      <c r="A22" s="41" t="s">
        <v>65</v>
      </c>
      <c r="B22" s="39" t="s">
        <v>101</v>
      </c>
    </row>
    <row r="23" spans="1:2" ht="108.75" customHeight="1" x14ac:dyDescent="0.3">
      <c r="A23" s="41" t="s">
        <v>66</v>
      </c>
      <c r="B23" s="39" t="s">
        <v>104</v>
      </c>
    </row>
  </sheetData>
  <protectedRanges>
    <protectedRange sqref="B7" name="разрешено для редактирования"/>
    <protectedRange sqref="B15:B16 B18:B20 B10:B14" name="разрешено для редактирования_1"/>
  </protectedRanges>
  <dataConsolidate/>
  <mergeCells count="1">
    <mergeCell ref="A1:B1"/>
  </mergeCells>
  <pageMargins left="0.61" right="0.28000000000000003" top="0.75" bottom="0.67"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theme="9" tint="0.39997558519241921"/>
  </sheetPr>
  <dimension ref="A1:W22"/>
  <sheetViews>
    <sheetView view="pageBreakPreview" zoomScale="70" zoomScaleNormal="55" zoomScaleSheetLayoutView="70" workbookViewId="0">
      <selection activeCell="B22" sqref="B22"/>
    </sheetView>
  </sheetViews>
  <sheetFormatPr defaultColWidth="9.140625" defaultRowHeight="20.25" x14ac:dyDescent="0.3"/>
  <cols>
    <col min="1" max="1" width="57.140625" style="6" customWidth="1"/>
    <col min="2" max="2" width="210.28515625" style="18" customWidth="1"/>
    <col min="3" max="23" width="9.140625" style="3"/>
    <col min="24" max="16384" width="9.140625" style="1"/>
  </cols>
  <sheetData>
    <row r="1" spans="1:2" ht="48.75" customHeight="1" x14ac:dyDescent="0.3">
      <c r="A1" s="56" t="s">
        <v>71</v>
      </c>
      <c r="B1" s="56"/>
    </row>
    <row r="2" spans="1:2" ht="7.5" customHeight="1" x14ac:dyDescent="0.3">
      <c r="A2" s="7"/>
    </row>
    <row r="3" spans="1:2" s="3" customFormat="1" ht="20.25" customHeight="1" x14ac:dyDescent="0.3">
      <c r="A3" s="9" t="s">
        <v>27</v>
      </c>
      <c r="B3" s="20" t="s">
        <v>82</v>
      </c>
    </row>
    <row r="4" spans="1:2" s="3" customFormat="1" ht="20.25" customHeight="1" x14ac:dyDescent="0.3">
      <c r="A4" s="12" t="s">
        <v>28</v>
      </c>
      <c r="B4" s="21">
        <v>1</v>
      </c>
    </row>
    <row r="5" spans="1:2" s="3" customFormat="1" ht="20.25" customHeight="1" x14ac:dyDescent="0.3">
      <c r="A5" s="57" t="s">
        <v>47</v>
      </c>
      <c r="B5" s="58"/>
    </row>
    <row r="6" spans="1:2" s="3" customFormat="1" x14ac:dyDescent="0.3">
      <c r="A6" s="14" t="s">
        <v>48</v>
      </c>
      <c r="B6" s="20" t="s">
        <v>83</v>
      </c>
    </row>
    <row r="7" spans="1:2" s="3" customFormat="1" x14ac:dyDescent="0.3">
      <c r="A7" s="14" t="s">
        <v>37</v>
      </c>
      <c r="B7" s="20" t="s">
        <v>84</v>
      </c>
    </row>
    <row r="8" spans="1:2" s="3" customFormat="1" x14ac:dyDescent="0.3">
      <c r="A8" s="14" t="s">
        <v>36</v>
      </c>
      <c r="B8" s="20" t="s">
        <v>85</v>
      </c>
    </row>
    <row r="9" spans="1:2" s="3" customFormat="1" x14ac:dyDescent="0.3">
      <c r="A9" s="14" t="s">
        <v>72</v>
      </c>
      <c r="B9" s="20" t="s">
        <v>86</v>
      </c>
    </row>
    <row r="10" spans="1:2" s="3" customFormat="1" x14ac:dyDescent="0.3">
      <c r="A10" s="14" t="s">
        <v>46</v>
      </c>
      <c r="B10" s="20" t="s">
        <v>87</v>
      </c>
    </row>
    <row r="11" spans="1:2" s="3" customFormat="1" ht="62.25" customHeight="1" x14ac:dyDescent="0.3">
      <c r="A11" s="9" t="s">
        <v>29</v>
      </c>
      <c r="B11" s="20" t="s">
        <v>88</v>
      </c>
    </row>
    <row r="12" spans="1:2" s="3" customFormat="1" ht="41.25" customHeight="1" x14ac:dyDescent="0.3">
      <c r="A12" s="9" t="s">
        <v>45</v>
      </c>
      <c r="B12" s="20" t="s">
        <v>94</v>
      </c>
    </row>
    <row r="13" spans="1:2" s="3" customFormat="1" ht="101.25" x14ac:dyDescent="0.3">
      <c r="A13" s="9" t="s">
        <v>44</v>
      </c>
      <c r="B13" s="26" t="s">
        <v>105</v>
      </c>
    </row>
    <row r="14" spans="1:2" s="3" customFormat="1" ht="60.75" customHeight="1" x14ac:dyDescent="0.3">
      <c r="A14" s="9" t="s">
        <v>41</v>
      </c>
      <c r="B14" s="54" t="s">
        <v>89</v>
      </c>
    </row>
    <row r="15" spans="1:2" s="3" customFormat="1" ht="60.75" customHeight="1" x14ac:dyDescent="0.3">
      <c r="A15" s="9" t="s">
        <v>40</v>
      </c>
      <c r="B15" s="20" t="s">
        <v>90</v>
      </c>
    </row>
    <row r="16" spans="1:2" s="3" customFormat="1" ht="20.25" customHeight="1" x14ac:dyDescent="0.3">
      <c r="A16" s="59" t="s">
        <v>34</v>
      </c>
      <c r="B16" s="60"/>
    </row>
    <row r="17" spans="1:2" s="3" customFormat="1" ht="20.25" customHeight="1" x14ac:dyDescent="0.3">
      <c r="A17" s="13" t="s">
        <v>35</v>
      </c>
      <c r="B17" s="21">
        <v>6000</v>
      </c>
    </row>
    <row r="18" spans="1:2" s="3" customFormat="1" ht="20.25" customHeight="1" x14ac:dyDescent="0.3">
      <c r="A18" s="13" t="s">
        <v>39</v>
      </c>
      <c r="B18" s="21" t="s">
        <v>50</v>
      </c>
    </row>
    <row r="19" spans="1:2" s="3" customFormat="1" ht="20.25" customHeight="1" x14ac:dyDescent="0.3">
      <c r="A19" s="16" t="s">
        <v>33</v>
      </c>
      <c r="B19" s="19">
        <f>B20+B21</f>
        <v>6000</v>
      </c>
    </row>
    <row r="20" spans="1:2" s="3" customFormat="1" ht="20.25" customHeight="1" x14ac:dyDescent="0.3">
      <c r="A20" s="13" t="s">
        <v>31</v>
      </c>
      <c r="B20" s="29">
        <v>6000</v>
      </c>
    </row>
    <row r="21" spans="1:2" s="3" customFormat="1" ht="20.25" customHeight="1" x14ac:dyDescent="0.3">
      <c r="A21" s="13" t="s">
        <v>32</v>
      </c>
      <c r="B21" s="29">
        <v>0</v>
      </c>
    </row>
    <row r="22" spans="1:2" s="3" customFormat="1" ht="63" customHeight="1" x14ac:dyDescent="0.3">
      <c r="A22" s="9" t="s">
        <v>38</v>
      </c>
      <c r="B22" s="26" t="s">
        <v>106</v>
      </c>
    </row>
  </sheetData>
  <sheetProtection algorithmName="SHA-512" hashValue="Ql5UadtATtb/Wq15a6xorLIr1kq2P/kOeul5dw5CzKJDfyaFSY+z3QyML7WGQ2bOAok8eCg9VWwjXAc0Yne1sA==" saltValue="yuvPajFKSMDA4q1tQIoBEg==" spinCount="100000" sheet="1" objects="1" scenarios="1"/>
  <mergeCells count="3">
    <mergeCell ref="A1:B1"/>
    <mergeCell ref="A5:B5"/>
    <mergeCell ref="A16:B16"/>
  </mergeCells>
  <dataValidations count="4">
    <dataValidation type="whole" allowBlank="1" showInputMessage="1" showErrorMessage="1" errorTitle="Формат ячейки" error="Введите целое число" sqref="B4">
      <formula1>0</formula1>
      <formula2>99</formula2>
    </dataValidation>
    <dataValidation type="decimal" operator="greaterThanOrEqual" allowBlank="1" showInputMessage="1" showErrorMessage="1" errorTitle="Формат ячейки" error="Введите сумму" sqref="B21">
      <formula1>0</formula1>
    </dataValidation>
    <dataValidation type="whole" operator="greaterThan" allowBlank="1" showInputMessage="1" showErrorMessage="1" errorTitle="Формат ячейки" error="Введите целое число" sqref="B17">
      <formula1>0</formula1>
    </dataValidation>
    <dataValidation type="decimal" operator="greaterThan" allowBlank="1" showInputMessage="1" showErrorMessage="1" errorTitle="Формат ячейки" error="Введите сумму &gt;0" sqref="B20">
      <formula1>0</formula1>
    </dataValidation>
  </dataValidations>
  <pageMargins left="0.7" right="0.7" top="0.75" bottom="0.75" header="0.3" footer="0.3"/>
  <pageSetup paperSize="9" scale="3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Подсказка" prompt="Воспользуйтесь выпадающим списком для выбора валюты">
          <x14:formula1>
            <xm:f>Справочник!$A$2:$A$8</xm:f>
          </x14:formula1>
          <xm:sqref>B18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theme="9" tint="0.79998168889431442"/>
  </sheetPr>
  <dimension ref="A1:X5"/>
  <sheetViews>
    <sheetView view="pageBreakPreview" zoomScaleNormal="100" zoomScaleSheetLayoutView="100" workbookViewId="0">
      <selection activeCell="A3" sqref="A3"/>
    </sheetView>
  </sheetViews>
  <sheetFormatPr defaultColWidth="9.140625" defaultRowHeight="20.25" x14ac:dyDescent="0.3"/>
  <cols>
    <col min="1" max="1" width="246.85546875" style="23" customWidth="1"/>
    <col min="2" max="16384" width="9.140625" style="1"/>
  </cols>
  <sheetData>
    <row r="1" spans="1:24" ht="21" thickBot="1" x14ac:dyDescent="0.35">
      <c r="A1" s="47" t="s">
        <v>42</v>
      </c>
      <c r="B1" s="22"/>
    </row>
    <row r="2" spans="1:24" ht="21" thickTop="1" x14ac:dyDescent="0.3">
      <c r="A2" s="55" t="s">
        <v>97</v>
      </c>
      <c r="B2" s="4"/>
      <c r="C2" s="4"/>
      <c r="D2" s="4"/>
      <c r="E2" s="4"/>
      <c r="F2" s="4"/>
      <c r="G2" s="4"/>
      <c r="H2" s="4"/>
      <c r="I2" s="4"/>
      <c r="J2" s="4"/>
      <c r="K2" s="4"/>
      <c r="L2" s="4"/>
      <c r="M2" s="4"/>
      <c r="N2" s="4"/>
      <c r="O2" s="4"/>
      <c r="P2" s="4"/>
      <c r="Q2" s="4"/>
      <c r="R2" s="4"/>
      <c r="S2" s="4"/>
      <c r="T2" s="4"/>
      <c r="U2" s="4"/>
      <c r="V2" s="4"/>
      <c r="W2" s="4"/>
      <c r="X2" s="4"/>
    </row>
    <row r="3" spans="1:24" x14ac:dyDescent="0.3">
      <c r="A3" s="44" t="s">
        <v>95</v>
      </c>
      <c r="B3" s="4"/>
      <c r="C3" s="4"/>
      <c r="D3" s="4"/>
      <c r="E3" s="4"/>
      <c r="F3" s="4"/>
      <c r="G3" s="4"/>
      <c r="H3" s="4"/>
      <c r="I3" s="4"/>
      <c r="J3" s="4"/>
      <c r="K3" s="4"/>
      <c r="L3" s="4"/>
      <c r="M3" s="4"/>
      <c r="N3" s="4"/>
      <c r="O3" s="4"/>
      <c r="P3" s="4"/>
      <c r="Q3" s="4"/>
      <c r="R3" s="4"/>
      <c r="S3" s="4"/>
      <c r="T3" s="4"/>
      <c r="U3" s="4"/>
      <c r="V3" s="4"/>
      <c r="W3" s="4"/>
      <c r="X3" s="4"/>
    </row>
    <row r="4" spans="1:24" x14ac:dyDescent="0.3">
      <c r="A4" s="44" t="s">
        <v>96</v>
      </c>
      <c r="B4" s="4"/>
      <c r="C4" s="4"/>
      <c r="D4" s="4"/>
      <c r="E4" s="4"/>
      <c r="F4" s="4"/>
      <c r="G4" s="4"/>
      <c r="H4" s="4"/>
      <c r="I4" s="4"/>
      <c r="J4" s="4"/>
      <c r="K4" s="4"/>
      <c r="L4" s="4"/>
      <c r="M4" s="4"/>
      <c r="N4" s="4"/>
      <c r="O4" s="4"/>
      <c r="P4" s="4"/>
      <c r="Q4" s="4"/>
      <c r="R4" s="4"/>
      <c r="S4" s="4"/>
      <c r="T4" s="4"/>
      <c r="U4" s="4"/>
      <c r="V4" s="4"/>
      <c r="W4" s="4"/>
      <c r="X4" s="4"/>
    </row>
    <row r="5" spans="1:24" x14ac:dyDescent="0.3">
      <c r="A5" s="45"/>
    </row>
  </sheetData>
  <sheetProtection algorithmName="SHA-512" hashValue="j4WMyulVPhmWrDitDNic3tIdGFZvBYE1N5+BheOOrNQTbw6pj7ToZRuoD1VLiJymUq3feVX+fkIv2/LiL6f7zw==" saltValue="/B7flBzMfbZsCjWLPQT5ew==" spinCount="100000" sheet="1" objects="1" scenarios="1"/>
  <dataValidations count="1">
    <dataValidation allowBlank="1" showInputMessage="1" showErrorMessage="1" promptTitle="Внимание!" prompt="Каждую  задачу (пункт) вносите с новой строки" sqref="A2"/>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9" tint="0.79998168889431442"/>
  </sheetPr>
  <dimension ref="A1:X6"/>
  <sheetViews>
    <sheetView view="pageBreakPreview" zoomScaleNormal="100" zoomScaleSheetLayoutView="100" workbookViewId="0">
      <selection activeCell="A3" sqref="A3"/>
    </sheetView>
  </sheetViews>
  <sheetFormatPr defaultColWidth="9.140625" defaultRowHeight="21" x14ac:dyDescent="0.35"/>
  <cols>
    <col min="1" max="1" width="246.85546875" style="24" customWidth="1"/>
    <col min="2" max="16384" width="9.140625" style="8"/>
  </cols>
  <sheetData>
    <row r="1" spans="1:24" s="1" customFormat="1" thickBot="1" x14ac:dyDescent="0.35">
      <c r="A1" s="47" t="s">
        <v>30</v>
      </c>
      <c r="B1" s="22"/>
    </row>
    <row r="2" spans="1:24" s="1" customFormat="1" thickTop="1" x14ac:dyDescent="0.3">
      <c r="A2" s="44" t="s">
        <v>107</v>
      </c>
      <c r="B2" s="4"/>
      <c r="C2" s="4"/>
      <c r="D2" s="4"/>
      <c r="E2" s="4"/>
      <c r="F2" s="4"/>
      <c r="G2" s="4"/>
      <c r="H2" s="4"/>
      <c r="I2" s="4"/>
      <c r="J2" s="4"/>
      <c r="K2" s="4"/>
      <c r="L2" s="4"/>
      <c r="M2" s="4"/>
      <c r="N2" s="4"/>
      <c r="O2" s="4"/>
      <c r="P2" s="4"/>
      <c r="Q2" s="4"/>
      <c r="R2" s="4"/>
      <c r="S2" s="4"/>
      <c r="T2" s="4"/>
      <c r="U2" s="4"/>
      <c r="V2" s="4"/>
      <c r="W2" s="4"/>
      <c r="X2" s="4"/>
    </row>
    <row r="3" spans="1:24" s="1" customFormat="1" ht="20.25" x14ac:dyDescent="0.3">
      <c r="A3" s="44"/>
      <c r="B3" s="4"/>
      <c r="C3" s="4"/>
      <c r="D3" s="4"/>
      <c r="E3" s="4"/>
      <c r="F3" s="4"/>
      <c r="G3" s="4"/>
      <c r="H3" s="4"/>
      <c r="I3" s="4"/>
      <c r="J3" s="4"/>
      <c r="K3" s="4"/>
      <c r="L3" s="4"/>
      <c r="M3" s="4"/>
      <c r="N3" s="4"/>
      <c r="O3" s="4"/>
      <c r="P3" s="4"/>
      <c r="Q3" s="4"/>
      <c r="R3" s="4"/>
      <c r="S3" s="4"/>
      <c r="T3" s="4"/>
      <c r="U3" s="4"/>
      <c r="V3" s="4"/>
      <c r="W3" s="4"/>
      <c r="X3" s="4"/>
    </row>
    <row r="4" spans="1:24" s="1" customFormat="1" ht="20.25" x14ac:dyDescent="0.3">
      <c r="A4" s="44"/>
      <c r="B4" s="4"/>
      <c r="C4" s="4"/>
      <c r="D4" s="4"/>
      <c r="E4" s="4"/>
      <c r="F4" s="4"/>
      <c r="G4" s="4"/>
      <c r="H4" s="4"/>
      <c r="I4" s="4"/>
      <c r="J4" s="4"/>
      <c r="K4" s="4"/>
      <c r="L4" s="4"/>
      <c r="M4" s="4"/>
      <c r="N4" s="4"/>
      <c r="O4" s="4"/>
      <c r="P4" s="4"/>
      <c r="Q4" s="4"/>
      <c r="R4" s="4"/>
      <c r="S4" s="4"/>
      <c r="T4" s="4"/>
      <c r="U4" s="4"/>
      <c r="V4" s="4"/>
      <c r="W4" s="4"/>
      <c r="X4" s="4"/>
    </row>
    <row r="5" spans="1:24" s="1" customFormat="1" ht="20.25" x14ac:dyDescent="0.3">
      <c r="A5" s="23"/>
    </row>
    <row r="6" spans="1:24" s="1" customFormat="1" ht="20.25" x14ac:dyDescent="0.3">
      <c r="A6" s="23"/>
    </row>
  </sheetData>
  <sheetProtection algorithmName="SHA-512" hashValue="ZHqkcI73puYZ19nfD38n1GlfkE1DJj9lPf9Eyq34AxYc86cOsoomaKjS9fUpIZQFg94bmYa69urbfBrGsBUQLQ==" saltValue="tAYOiwCCLm7EH+AUQc8ZIg==" spinCount="100000" sheet="1" objects="1" scenarios="1"/>
  <dataValidations count="1">
    <dataValidation allowBlank="1" showInputMessage="1" showErrorMessage="1" promptTitle="Внимание!" prompt="Каждое мероприятие (пункт) вносите с новой строки" sqref="A2"/>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theme="9" tint="0.79998168889431442"/>
  </sheetPr>
  <dimension ref="A1:AB6"/>
  <sheetViews>
    <sheetView view="pageBreakPreview" zoomScaleNormal="100" zoomScaleSheetLayoutView="100" workbookViewId="0">
      <selection activeCell="A8" sqref="A8"/>
    </sheetView>
  </sheetViews>
  <sheetFormatPr defaultColWidth="9.140625" defaultRowHeight="20.25" x14ac:dyDescent="0.3"/>
  <cols>
    <col min="1" max="1" width="246.85546875" style="25" customWidth="1"/>
    <col min="2" max="16384" width="9.140625" style="2"/>
  </cols>
  <sheetData>
    <row r="1" spans="1:28" ht="21" thickBot="1" x14ac:dyDescent="0.35">
      <c r="A1" s="47" t="s">
        <v>43</v>
      </c>
      <c r="B1" s="22"/>
      <c r="C1" s="22"/>
      <c r="D1" s="22"/>
    </row>
    <row r="2" spans="1:28" ht="21" thickTop="1" x14ac:dyDescent="0.3">
      <c r="A2" s="44" t="s">
        <v>108</v>
      </c>
      <c r="B2" s="4"/>
      <c r="C2" s="4"/>
      <c r="D2" s="4"/>
      <c r="E2" s="4"/>
      <c r="F2" s="4"/>
      <c r="G2" s="4"/>
      <c r="H2" s="4"/>
      <c r="I2" s="4"/>
      <c r="J2" s="4"/>
      <c r="K2" s="4"/>
      <c r="L2" s="4"/>
      <c r="M2" s="4"/>
      <c r="N2" s="4"/>
      <c r="O2" s="4"/>
      <c r="P2" s="4"/>
      <c r="Q2" s="4"/>
      <c r="R2" s="4"/>
      <c r="S2" s="4"/>
      <c r="T2" s="4"/>
      <c r="U2" s="4"/>
      <c r="V2" s="4"/>
      <c r="W2" s="4"/>
      <c r="X2" s="4"/>
      <c r="Y2" s="5"/>
      <c r="Z2" s="5"/>
      <c r="AA2" s="5"/>
      <c r="AB2" s="5"/>
    </row>
    <row r="3" spans="1:28" x14ac:dyDescent="0.3">
      <c r="A3" s="44" t="s">
        <v>109</v>
      </c>
      <c r="B3" s="4"/>
      <c r="C3" s="4"/>
      <c r="D3" s="4"/>
      <c r="E3" s="4"/>
      <c r="F3" s="4"/>
      <c r="G3" s="4"/>
      <c r="H3" s="4"/>
      <c r="I3" s="4"/>
      <c r="J3" s="4"/>
      <c r="K3" s="4"/>
      <c r="L3" s="4"/>
      <c r="M3" s="4"/>
      <c r="N3" s="4"/>
      <c r="O3" s="4"/>
      <c r="P3" s="4"/>
      <c r="Q3" s="4"/>
      <c r="R3" s="4"/>
      <c r="S3" s="4"/>
      <c r="T3" s="4"/>
      <c r="U3" s="4"/>
      <c r="V3" s="4"/>
      <c r="W3" s="4"/>
      <c r="X3" s="4"/>
      <c r="Y3" s="5"/>
      <c r="Z3" s="5"/>
      <c r="AA3" s="5"/>
      <c r="AB3" s="5"/>
    </row>
    <row r="4" spans="1:28" x14ac:dyDescent="0.3">
      <c r="A4" s="49"/>
    </row>
    <row r="5" spans="1:28" x14ac:dyDescent="0.3">
      <c r="A5" s="49"/>
    </row>
    <row r="6" spans="1:28" x14ac:dyDescent="0.3">
      <c r="A6" s="49"/>
    </row>
  </sheetData>
  <sheetProtection algorithmName="SHA-512" hashValue="gwqXuFqf+HiKTmPnPcPHF8ALf/qwLsKyySgzy0Vxjy10h+s5DROH7zYIGs4LxflMsMk0KWZHzTILenU5EXdXlA==" saltValue="KiwvuWhqes6B11tYX8CSsg==" spinCount="100000" sheet="1" objects="1" scenarios="1"/>
  <dataValidations count="1">
    <dataValidation allowBlank="1" showInputMessage="1" showErrorMessage="1" promptTitle="Внимание!" prompt="Каждый результат (пункт) вносите с новой строки" sqref="A2"/>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9</vt:i4>
      </vt:variant>
    </vt:vector>
  </HeadingPairs>
  <TitlesOfParts>
    <vt:vector size="20" baseType="lpstr">
      <vt:lpstr>Общие сведения</vt:lpstr>
      <vt:lpstr>Задачи проекта</vt:lpstr>
      <vt:lpstr>Мероприятия</vt:lpstr>
      <vt:lpstr>Ожидаемые результаты</vt:lpstr>
      <vt:lpstr>Агрегация данных</vt:lpstr>
      <vt:lpstr>Overview</vt:lpstr>
      <vt:lpstr>Project Objectives</vt:lpstr>
      <vt:lpstr>Project Activities</vt:lpstr>
      <vt:lpstr>Expected Result</vt:lpstr>
      <vt:lpstr>Data aggregation</vt:lpstr>
      <vt:lpstr>Справочник</vt:lpstr>
      <vt:lpstr>'Data aggregation'!Область_печати</vt:lpstr>
      <vt:lpstr>'Expected Result'!Область_печати</vt:lpstr>
      <vt:lpstr>'Project Activities'!Область_печати</vt:lpstr>
      <vt:lpstr>'Project Objectives'!Область_печати</vt:lpstr>
      <vt:lpstr>'Агрегация данных'!Область_печати</vt:lpstr>
      <vt:lpstr>'Задачи проекта'!Область_печати</vt:lpstr>
      <vt:lpstr>Мероприятия!Область_печати</vt:lpstr>
      <vt:lpstr>'Общие сведения'!Область_печати</vt:lpstr>
      <vt:lpstr>'Ожидаемые результаты'!Область_печати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2025-07-07T08:57:20Z</dcterms:modified>
</cp:coreProperties>
</file>